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daita-y\Downloads\"/>
    </mc:Choice>
  </mc:AlternateContent>
  <xr:revisionPtr revIDLastSave="0" documentId="13_ncr:1_{C2A46D50-7B83-47CD-B705-FB6DF3C0A2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入力" sheetId="1" r:id="rId1"/>
    <sheet name="高校リスト" sheetId="2" r:id="rId2"/>
    <sheet name="関東大会県予選" sheetId="3" r:id="rId3"/>
    <sheet name="全国大会県予選・新人戦" sheetId="4" r:id="rId4"/>
    <sheet name="Sheet1" sheetId="5" r:id="rId5"/>
  </sheets>
  <calcPr calcId="191029"/>
  <extLst>
    <ext uri="GoogleSheetsCustomDataVersion2">
      <go:sheetsCustomData xmlns:go="http://customooxmlschemas.google.com/" r:id="rId9" roundtripDataChecksum="xGf2/tOI/GWJ1EAm+rcITUB22GhijH4TnmzatA1oJl4="/>
    </ext>
  </extLst>
</workbook>
</file>

<file path=xl/calcChain.xml><?xml version="1.0" encoding="utf-8"?>
<calcChain xmlns="http://schemas.openxmlformats.org/spreadsheetml/2006/main">
  <c r="Q18" i="1" l="1"/>
  <c r="Q17" i="1"/>
  <c r="Q16" i="1"/>
  <c r="Q15" i="1"/>
  <c r="P12" i="1"/>
  <c r="P6" i="1"/>
  <c r="P7" i="1"/>
  <c r="P4" i="1"/>
  <c r="D11" i="4"/>
  <c r="D10" i="4"/>
  <c r="D11" i="3"/>
  <c r="D12" i="3"/>
  <c r="D13" i="3"/>
  <c r="D10" i="3"/>
  <c r="P2" i="1" l="1"/>
  <c r="C64" i="5"/>
  <c r="C63" i="5"/>
  <c r="C62" i="5"/>
  <c r="C61" i="5"/>
  <c r="C60" i="5"/>
  <c r="C59" i="5"/>
  <c r="C58" i="5"/>
  <c r="C57" i="5"/>
  <c r="C56" i="5"/>
  <c r="C55" i="5"/>
  <c r="C54" i="5"/>
  <c r="C53" i="5"/>
  <c r="C49" i="5"/>
  <c r="C48" i="5"/>
  <c r="C47" i="5"/>
  <c r="C45" i="5"/>
  <c r="C44" i="5"/>
  <c r="C43" i="5"/>
  <c r="C42" i="5"/>
  <c r="C40" i="5"/>
  <c r="C39" i="5"/>
  <c r="C38" i="5"/>
  <c r="C37" i="5"/>
  <c r="C35" i="5"/>
  <c r="C34" i="5"/>
  <c r="C33" i="5"/>
  <c r="C32" i="5"/>
  <c r="C30" i="5"/>
  <c r="C29" i="5"/>
  <c r="C26" i="5"/>
  <c r="C25" i="5"/>
  <c r="C23" i="5"/>
  <c r="C22" i="5"/>
  <c r="C21" i="5"/>
  <c r="C20" i="5"/>
  <c r="C18" i="5"/>
  <c r="C17" i="5"/>
  <c r="C16" i="5"/>
  <c r="C15" i="5"/>
  <c r="C13" i="5"/>
  <c r="C12" i="5"/>
  <c r="C11" i="5"/>
  <c r="C10" i="5"/>
  <c r="C8" i="5"/>
  <c r="C7" i="5"/>
  <c r="C6" i="5"/>
  <c r="C5" i="5"/>
  <c r="C4" i="5"/>
  <c r="H22" i="4"/>
  <c r="M20" i="4"/>
  <c r="M19" i="4"/>
  <c r="M18" i="4"/>
  <c r="M17" i="4"/>
  <c r="M16" i="4"/>
  <c r="M15" i="4"/>
  <c r="M14" i="4"/>
  <c r="M11" i="4"/>
  <c r="L11" i="4"/>
  <c r="M10" i="4"/>
  <c r="L10" i="4"/>
  <c r="K4" i="4"/>
  <c r="B4" i="4"/>
  <c r="H25" i="3"/>
  <c r="M23" i="3"/>
  <c r="M22" i="3"/>
  <c r="M21" i="3"/>
  <c r="M20" i="3"/>
  <c r="M19" i="3"/>
  <c r="M18" i="3"/>
  <c r="M17" i="3"/>
  <c r="M13" i="3"/>
  <c r="L13" i="3"/>
  <c r="M12" i="3"/>
  <c r="L12" i="3"/>
  <c r="M11" i="3"/>
  <c r="L11" i="3"/>
  <c r="M10" i="3"/>
  <c r="L10" i="3"/>
  <c r="K4" i="3"/>
  <c r="P22" i="1"/>
  <c r="C46" i="5" s="1"/>
  <c r="P21" i="1"/>
  <c r="C41" i="5" s="1"/>
  <c r="P20" i="1"/>
  <c r="C36" i="5" s="1"/>
  <c r="P19" i="1"/>
  <c r="C31" i="5" s="1"/>
  <c r="P18" i="1"/>
  <c r="H13" i="3" s="1"/>
  <c r="B18" i="1"/>
  <c r="P17" i="1"/>
  <c r="C19" i="5" s="1"/>
  <c r="B17" i="1"/>
  <c r="P16" i="1"/>
  <c r="H11" i="4" s="1"/>
  <c r="P15" i="1"/>
  <c r="H10" i="3" s="1"/>
  <c r="C6" i="1"/>
  <c r="C3" i="5" s="1"/>
  <c r="C5" i="1"/>
  <c r="I6" i="4" s="1"/>
  <c r="B2" i="1" l="1"/>
  <c r="C2" i="5"/>
  <c r="G6" i="3"/>
  <c r="H11" i="3"/>
  <c r="C24" i="5"/>
  <c r="H12" i="3"/>
  <c r="C9" i="5"/>
  <c r="H10" i="4"/>
  <c r="C14" i="5"/>
</calcChain>
</file>

<file path=xl/sharedStrings.xml><?xml version="1.0" encoding="utf-8"?>
<sst xmlns="http://schemas.openxmlformats.org/spreadsheetml/2006/main" count="447" uniqueCount="328">
  <si>
    <t>令和６年度から、大会の参加登録はGoogleFormsにて登録になりました。
従来のeメールではなく、GoogleFormsから登録を行ってください。</t>
  </si>
  <si>
    <t>学校No</t>
  </si>
  <si>
    <t>学校名</t>
  </si>
  <si>
    <t>略称</t>
  </si>
  <si>
    <t>申込大会</t>
  </si>
  <si>
    <t>男女</t>
  </si>
  <si>
    <t>関東高等学校剣道大会茨城県予選会</t>
  </si>
  <si>
    <t>個人戦のみに出場する場合は〇</t>
  </si>
  <si>
    <t>全国高等学校剣道大会茨城県予選会</t>
  </si>
  <si>
    <t>茨城県高等学校剣道新人大会</t>
  </si>
  <si>
    <t>監督氏名</t>
  </si>
  <si>
    <t>氏名</t>
  </si>
  <si>
    <t>生年月日</t>
  </si>
  <si>
    <t>学年</t>
  </si>
  <si>
    <t>段位</t>
  </si>
  <si>
    <t>大会参加
についての承諾
（承諾の場合は〇）</t>
  </si>
  <si>
    <t>姓</t>
  </si>
  <si>
    <t>名</t>
  </si>
  <si>
    <t>平成</t>
  </si>
  <si>
    <t>年</t>
  </si>
  <si>
    <t>月</t>
  </si>
  <si>
    <t>日</t>
  </si>
  <si>
    <t>※　関東予選は１～４まで，
　　 全国予選・新人戦は１～２まで，
　　 入力してください。</t>
  </si>
  <si>
    <t>確認事項</t>
  </si>
  <si>
    <t>①</t>
  </si>
  <si>
    <t>こぶしと前腕（肘関節から手首関節の尺骨が和（最長部））の1/2を保護している</t>
  </si>
  <si>
    <t>②</t>
  </si>
  <si>
    <t>小手ぶとん部のえぐり（クリ）の深さは，小手ぶとん部最長部と最短部の差が2.5ｃｍ以内である。</t>
  </si>
  <si>
    <t>③</t>
  </si>
  <si>
    <t>小手頭部・小手ぶとん部の十分な衝撃緩衝能力がある。</t>
  </si>
  <si>
    <t>④</t>
  </si>
  <si>
    <t>肩関節の保護ができる布団の長さが確保されている。</t>
  </si>
  <si>
    <t>⑤</t>
  </si>
  <si>
    <t>面ぶとんの十分な衝撃緩衝能力がある。</t>
  </si>
  <si>
    <t>⑥</t>
  </si>
  <si>
    <t>袖の長さについて，肘関節の保護ができる。（構えたときに肘関節か隠れること）</t>
  </si>
  <si>
    <t>⑦</t>
  </si>
  <si>
    <t>マウスシールド(マウスガード)を必ず着用し，破損や亀裂等がなく安全なものを使用している。</t>
  </si>
  <si>
    <t>上記の確認事項を確認の上，今大会に申し込みをします。</t>
  </si>
  <si>
    <t>No</t>
  </si>
  <si>
    <t>県立高校　県北地区</t>
  </si>
  <si>
    <t>茨城県立高萩高等学校</t>
  </si>
  <si>
    <t>高萩</t>
  </si>
  <si>
    <t>茨城県立高萩清松高等学校</t>
  </si>
  <si>
    <t>高萩清松</t>
  </si>
  <si>
    <t>茨城県立日立第一高等学校</t>
  </si>
  <si>
    <t>日立第一</t>
  </si>
  <si>
    <t>茨城県立日立第二高等学校</t>
  </si>
  <si>
    <t>日立第二</t>
  </si>
  <si>
    <t>茨城県立日立工業高等学校</t>
  </si>
  <si>
    <t>日立工業</t>
  </si>
  <si>
    <t>茨城県立多賀高等学校</t>
  </si>
  <si>
    <t>多賀</t>
  </si>
  <si>
    <t>茨城県立日立商業高等学校</t>
  </si>
  <si>
    <t>日立商業</t>
  </si>
  <si>
    <t>茨城県立日立北高等学校</t>
  </si>
  <si>
    <t>日立北</t>
  </si>
  <si>
    <t>茨城県立磯原郷英高等学校</t>
  </si>
  <si>
    <t>磯原郷英</t>
  </si>
  <si>
    <t>茨城県立太田第一高等学校</t>
  </si>
  <si>
    <t>太田第一</t>
  </si>
  <si>
    <t>茨城県立太田西山高等学校</t>
  </si>
  <si>
    <t>太田西山</t>
  </si>
  <si>
    <t>県立高校　水戸地区</t>
  </si>
  <si>
    <t>茨城県立大子清流高等学校</t>
  </si>
  <si>
    <t>大子清流</t>
  </si>
  <si>
    <t>茨城県立小瀬高等学校</t>
  </si>
  <si>
    <t>小瀬</t>
  </si>
  <si>
    <t>茨城県立常陸大宮高等学校</t>
  </si>
  <si>
    <t>常陸大宮</t>
  </si>
  <si>
    <t>茨城県立水戸第一高等学校</t>
  </si>
  <si>
    <t>水戸第一</t>
  </si>
  <si>
    <t>茨城県立水戸第二高等学校</t>
  </si>
  <si>
    <t>水戸第二</t>
  </si>
  <si>
    <t>茨城県立水戸第三高等学校</t>
  </si>
  <si>
    <t>水戸第三</t>
  </si>
  <si>
    <t>茨城県立緑岡高等学校</t>
  </si>
  <si>
    <t>緑岡</t>
  </si>
  <si>
    <t>茨城県立水戸農業高等学校</t>
  </si>
  <si>
    <t>水戸農業</t>
  </si>
  <si>
    <t>茨城県立水戸工業高等学校</t>
  </si>
  <si>
    <t>水戸工業</t>
  </si>
  <si>
    <t>茨城県立水戸商業高等学校</t>
  </si>
  <si>
    <t>水戸商業</t>
  </si>
  <si>
    <t>茨城県立水戸南高等学校</t>
  </si>
  <si>
    <t>水戸南</t>
  </si>
  <si>
    <t>茨城県立水戸桜ノ牧高等学校</t>
  </si>
  <si>
    <t>水戸桜ノ牧</t>
  </si>
  <si>
    <t>茨城県立水戸桜ノ牧高等学校常北校</t>
  </si>
  <si>
    <t>水戸桜ノ牧常北</t>
  </si>
  <si>
    <t>茨城県立勝田高等学校</t>
  </si>
  <si>
    <t>勝田</t>
  </si>
  <si>
    <t>茨城県立勝田工業高等学校</t>
  </si>
  <si>
    <t>勝田工業</t>
  </si>
  <si>
    <t>茨城県立佐和高等学校</t>
  </si>
  <si>
    <t>佐和</t>
  </si>
  <si>
    <t>茨城県立那珂湊高等学校</t>
  </si>
  <si>
    <t>那珂湊</t>
  </si>
  <si>
    <t>茨城県立海洋高等学校</t>
  </si>
  <si>
    <t>海洋</t>
  </si>
  <si>
    <t>茨城県立笠間高等学校</t>
  </si>
  <si>
    <t>笠間</t>
  </si>
  <si>
    <t>茨城県立友部高等学校</t>
  </si>
  <si>
    <t>友部</t>
  </si>
  <si>
    <t>茨城県立ＩＴ未来高等学校</t>
  </si>
  <si>
    <t>IT未来</t>
  </si>
  <si>
    <t>茨城県立大洗高等学校</t>
  </si>
  <si>
    <t>大洗</t>
  </si>
  <si>
    <t>茨城県立東海高等学校</t>
  </si>
  <si>
    <t>東海</t>
  </si>
  <si>
    <t>茨城県立茨城東高等学校</t>
  </si>
  <si>
    <t>茨城東</t>
  </si>
  <si>
    <t>茨城県立那珂高等学校</t>
  </si>
  <si>
    <t>那珂</t>
  </si>
  <si>
    <t>県立高校　県東地区</t>
  </si>
  <si>
    <t>茨城県立鉾田第一高等学校</t>
  </si>
  <si>
    <t>鉾田第一</t>
  </si>
  <si>
    <t>茨城県立鉾田第二高等学校</t>
  </si>
  <si>
    <t>鉾田第二</t>
  </si>
  <si>
    <t>茨城県立玉造工業高等学校</t>
  </si>
  <si>
    <t>玉造工業</t>
  </si>
  <si>
    <t>茨城県立麻生高等学校</t>
  </si>
  <si>
    <t>麻生</t>
  </si>
  <si>
    <t>茨城県立潮来高等学校</t>
  </si>
  <si>
    <t>潮来</t>
  </si>
  <si>
    <t>茨城県立鹿島高等学校</t>
  </si>
  <si>
    <t>鹿島</t>
  </si>
  <si>
    <t>茨城県立鹿島灘高等学校</t>
  </si>
  <si>
    <t>鹿島灘</t>
  </si>
  <si>
    <t>茨城県立神栖高等学校</t>
  </si>
  <si>
    <t>神栖</t>
  </si>
  <si>
    <t>茨城県立波崎高等学校</t>
  </si>
  <si>
    <t>波崎</t>
  </si>
  <si>
    <t>茨城県立波崎柳川高等学校</t>
  </si>
  <si>
    <t>波崎柳川</t>
  </si>
  <si>
    <t>県立高校　県南地区</t>
  </si>
  <si>
    <t>茨城県立土浦第一高等学校</t>
  </si>
  <si>
    <t>土浦第一</t>
  </si>
  <si>
    <t>茨城県立土浦第二高等学校</t>
  </si>
  <si>
    <t>土浦第二</t>
  </si>
  <si>
    <t>茨城県立土浦第三高等学校</t>
  </si>
  <si>
    <t>土浦第三</t>
  </si>
  <si>
    <t>茨城県立土浦工業高等学校</t>
  </si>
  <si>
    <t>土浦工業</t>
  </si>
  <si>
    <t>茨城県立土浦湖北高等学校</t>
  </si>
  <si>
    <t>土浦湖北</t>
  </si>
  <si>
    <t>茨城県立石岡第一高等学校</t>
  </si>
  <si>
    <t>石岡第一</t>
  </si>
  <si>
    <t>茨城県立石岡第二高等学校</t>
  </si>
  <si>
    <t>石岡第二</t>
  </si>
  <si>
    <t>茨城県立石岡商業高等学校</t>
  </si>
  <si>
    <t>石岡商業</t>
  </si>
  <si>
    <t>茨城県立中央高等学校</t>
  </si>
  <si>
    <t>中央</t>
  </si>
  <si>
    <t>茨城県立竜ヶ崎第一高等学校</t>
  </si>
  <si>
    <t>竜ヶ崎第一</t>
  </si>
  <si>
    <t>茨城県立竜ヶ崎第二高等学校</t>
  </si>
  <si>
    <t>竜ヶ崎第二</t>
  </si>
  <si>
    <t>茨城県立竜ヶ崎南高等学校</t>
  </si>
  <si>
    <t>竜ヶ崎南</t>
  </si>
  <si>
    <t>茨城県立江戸崎総合高等学校</t>
  </si>
  <si>
    <t>江戸崎総合</t>
  </si>
  <si>
    <t>茨城県立取手第一高等学校</t>
  </si>
  <si>
    <t>取手第一</t>
  </si>
  <si>
    <t>茨城県立取手第二高等学校</t>
  </si>
  <si>
    <t>取手第二</t>
  </si>
  <si>
    <t>茨城県立取手松陽高等学校</t>
  </si>
  <si>
    <t>取手松陽</t>
  </si>
  <si>
    <t>茨城県立藤代高等学校</t>
  </si>
  <si>
    <t>藤代</t>
  </si>
  <si>
    <t>茨城県立藤代紫水高等学校</t>
  </si>
  <si>
    <t>藤代紫水</t>
  </si>
  <si>
    <t>茨城県立牛久高等学校</t>
  </si>
  <si>
    <t>牛久</t>
  </si>
  <si>
    <t>茨城県立牛久栄進高等学校</t>
  </si>
  <si>
    <t>牛久栄進</t>
  </si>
  <si>
    <t>県立高校　県西地区</t>
  </si>
  <si>
    <t>茨城県立筑波高等学校</t>
  </si>
  <si>
    <t>筑波</t>
  </si>
  <si>
    <t>茨城県立竹園高等学校</t>
  </si>
  <si>
    <t>竹園</t>
  </si>
  <si>
    <t>茨城県立つくば工科高等学校</t>
  </si>
  <si>
    <t>つくば工科</t>
  </si>
  <si>
    <t>茨城県立つくばサイエンス高等学校</t>
  </si>
  <si>
    <t>つくばサイエンス</t>
  </si>
  <si>
    <t>茨城県立茎崎高等学校</t>
  </si>
  <si>
    <t>茎崎</t>
  </si>
  <si>
    <t>茨城県立岩瀬高等学校</t>
  </si>
  <si>
    <t>岩瀬</t>
  </si>
  <si>
    <t>茨城県立真壁高等学校</t>
  </si>
  <si>
    <t>真壁</t>
  </si>
  <si>
    <t>茨城県立下館第一高等学校</t>
  </si>
  <si>
    <t>下館第一</t>
  </si>
  <si>
    <t>茨城県立下館第二高等学校</t>
  </si>
  <si>
    <t>下館第二</t>
  </si>
  <si>
    <t>茨城県立下館工業高等学校</t>
  </si>
  <si>
    <t>下館工業</t>
  </si>
  <si>
    <t>茨城県立明野高等学校</t>
  </si>
  <si>
    <t>明野</t>
  </si>
  <si>
    <t>茨城県立下妻第一高等学校</t>
  </si>
  <si>
    <t>下妻第一</t>
  </si>
  <si>
    <t>茨城県立下妻第二高等学校</t>
  </si>
  <si>
    <t>下妻第二</t>
  </si>
  <si>
    <t>茨城県立結城第一高等学校</t>
  </si>
  <si>
    <t>結城第一</t>
  </si>
  <si>
    <t>茨城県立結城第二高等学校</t>
  </si>
  <si>
    <t>結城第二</t>
  </si>
  <si>
    <t>茨城県立鬼怒商業高等学校</t>
  </si>
  <si>
    <t>鬼怒商業</t>
  </si>
  <si>
    <t>茨城県立石下紫峰高等学校</t>
  </si>
  <si>
    <t>石下紫峰</t>
  </si>
  <si>
    <t>茨城県立水海道第一高等学校</t>
  </si>
  <si>
    <t>水海道第一</t>
  </si>
  <si>
    <t>茨城県立水海道第二高等学校</t>
  </si>
  <si>
    <t>水海道第二</t>
  </si>
  <si>
    <t>茨城県立八千代高等学校</t>
  </si>
  <si>
    <t>八千代</t>
  </si>
  <si>
    <t>茨城県立古河第一高等学校</t>
  </si>
  <si>
    <t>古河第一</t>
  </si>
  <si>
    <t>茨城県立古河第二高等学校</t>
  </si>
  <si>
    <t>古河第二</t>
  </si>
  <si>
    <t>茨城県立古河第三高等学校</t>
  </si>
  <si>
    <t>古河第三</t>
  </si>
  <si>
    <t>茨城県立総和工業高等学校</t>
  </si>
  <si>
    <t>総和工業</t>
  </si>
  <si>
    <t>茨城県立三和高等学校</t>
  </si>
  <si>
    <t>三和</t>
  </si>
  <si>
    <t>茨城県立境高等学校</t>
  </si>
  <si>
    <t>境</t>
  </si>
  <si>
    <t>茨城県立坂東清風高等学校</t>
  </si>
  <si>
    <t>坂東清風</t>
  </si>
  <si>
    <t>茨城県立守谷高等学校</t>
  </si>
  <si>
    <t>守谷</t>
  </si>
  <si>
    <t>茨城県立伊奈高等学校</t>
  </si>
  <si>
    <t>伊奈</t>
  </si>
  <si>
    <t>県立中等教育学校</t>
  </si>
  <si>
    <t>茨城県立勝田中等教育学校</t>
  </si>
  <si>
    <t>勝田中等</t>
  </si>
  <si>
    <t>茨城県立並木中等教育学校</t>
  </si>
  <si>
    <t>並木中等</t>
  </si>
  <si>
    <t>茨城県立古河中等教育学校</t>
  </si>
  <si>
    <t>古河中等</t>
  </si>
  <si>
    <t>私立高校</t>
  </si>
  <si>
    <t>茨城高等学校</t>
  </si>
  <si>
    <t>茨城</t>
  </si>
  <si>
    <t>大成女子高等学校</t>
  </si>
  <si>
    <t>大成女子</t>
  </si>
  <si>
    <t>常磐大学高等学校</t>
  </si>
  <si>
    <t>常大高</t>
  </si>
  <si>
    <t>水戸女子高等学校</t>
  </si>
  <si>
    <t>水戸女子</t>
  </si>
  <si>
    <t>水戸啓明高等学校</t>
  </si>
  <si>
    <t>水戸啓明</t>
  </si>
  <si>
    <t>水戸葵陵高等学校</t>
  </si>
  <si>
    <t>水戸葵陵</t>
  </si>
  <si>
    <t>水城高等学校</t>
  </si>
  <si>
    <t>水城</t>
  </si>
  <si>
    <t>明秀学園日立高等学校</t>
  </si>
  <si>
    <t>明秀日立</t>
  </si>
  <si>
    <t>茨城キリスト教学園高等学校</t>
  </si>
  <si>
    <t>茨城キリスト</t>
  </si>
  <si>
    <t>つくば国際大学高等学校</t>
  </si>
  <si>
    <t>つくば国際</t>
  </si>
  <si>
    <t>つくば国際大学東風高等学校</t>
  </si>
  <si>
    <t>東風</t>
  </si>
  <si>
    <t>土浦日本大学高等学校</t>
  </si>
  <si>
    <t>土浦日大</t>
  </si>
  <si>
    <t>岩瀬日本大学高等学校</t>
  </si>
  <si>
    <t>岩瀬日大</t>
  </si>
  <si>
    <t>霞ヶ浦高等学校</t>
  </si>
  <si>
    <t>霞ヶ浦</t>
  </si>
  <si>
    <t>東洋大学附属牛久高等学校</t>
  </si>
  <si>
    <t>東洋大牛久</t>
  </si>
  <si>
    <t>愛国学園大学附属龍ケ崎高等学校</t>
  </si>
  <si>
    <t>愛国大龍ケ崎</t>
  </si>
  <si>
    <t>清真学園高等学校</t>
  </si>
  <si>
    <t>清真学園</t>
  </si>
  <si>
    <t>江戸川学園取手高等学校</t>
  </si>
  <si>
    <t>江戸川学園</t>
  </si>
  <si>
    <t>茗溪学園高等学校</t>
  </si>
  <si>
    <t>茗溪学園</t>
  </si>
  <si>
    <t>常総学院高等学校</t>
  </si>
  <si>
    <t>常総学院</t>
  </si>
  <si>
    <t>聖徳大学附属取手聖徳女子高等学校</t>
  </si>
  <si>
    <t>取手聖徳</t>
  </si>
  <si>
    <t>鹿島学園高等学校</t>
  </si>
  <si>
    <t>鹿島学園</t>
  </si>
  <si>
    <t>つくば秀英高等学校</t>
  </si>
  <si>
    <t>つくば秀英</t>
  </si>
  <si>
    <t>青丘学院つくば高等学校</t>
  </si>
  <si>
    <t>青丘</t>
  </si>
  <si>
    <t>私立中等教育学校</t>
  </si>
  <si>
    <t>土浦日本大学中等教育学校</t>
  </si>
  <si>
    <t>土浦日大中等</t>
  </si>
  <si>
    <t>智学館中等教育学校</t>
  </si>
  <si>
    <t>智学館中等</t>
  </si>
  <si>
    <t>開智望中等教育学校</t>
  </si>
  <si>
    <t>開智望中等</t>
  </si>
  <si>
    <t>高等専門学校</t>
  </si>
  <si>
    <t>茨城工業高等専門学校</t>
  </si>
  <si>
    <t>茨城高専</t>
  </si>
  <si>
    <t>高等課程を持つ専修学校</t>
  </si>
  <si>
    <t>科学技術学園高等学校日立</t>
  </si>
  <si>
    <t>科技高日立</t>
  </si>
  <si>
    <t>茨城県高等学校剣道大会申込書（個）</t>
  </si>
  <si>
    <t>（大会名）</t>
  </si>
  <si>
    <t>関東大会茨城県予選</t>
  </si>
  <si>
    <t>氏　　　　名</t>
  </si>
  <si>
    <t>生　年　月　日</t>
  </si>
  <si>
    <t>確　　認　　事　　項</t>
  </si>
  <si>
    <t>こぶしと前腕（肘関節から手首関節の尺骨が和（最長部））の1/2を保護している。</t>
  </si>
  <si>
    <t>監督</t>
  </si>
  <si>
    <t>審判員</t>
  </si>
  <si>
    <t>個人のみ</t>
  </si>
  <si>
    <t>弁当数</t>
  </si>
  <si>
    <t>確認１</t>
  </si>
  <si>
    <t>確認２</t>
  </si>
  <si>
    <t>確認３</t>
  </si>
  <si>
    <t>確認４</t>
  </si>
  <si>
    <t>確認５</t>
  </si>
  <si>
    <t>確認６</t>
  </si>
  <si>
    <t>参加承諾1</t>
  </si>
  <si>
    <t>参加承諾2</t>
  </si>
  <si>
    <t>参加承諾3</t>
  </si>
  <si>
    <t>参加承諾4</t>
  </si>
  <si>
    <t>確認７</t>
  </si>
  <si>
    <t>来場生徒数</t>
  </si>
  <si>
    <t xml:space="preserve">※　新人戦での推薦選手については， 記入の必要はありません。
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</si>
</sst>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[$]ggge&quot;年&quot;m&quot;月&quot;d&quot;日&quot;;@" x16r2:formatCode16="[$-ja-JP-x-gannen]ggge&quot;年&quot;m&quot;月&quot;d&quot;日&quot;;@"/>
    <numFmt numFmtId="178" formatCode="[$-411]ggge&quot;年&quot;m&quot;月&quot;d&quot;日&quot;;@"/>
  </numFmts>
  <fonts count="19">
    <font>
      <sz val="11"/>
      <color theme="1"/>
      <name val="MS PGothic"/>
      <scheme val="minor"/>
    </font>
    <font>
      <b/>
      <sz val="16"/>
      <color rgb="FFFF0000"/>
      <name val="MS PGothic"/>
      <family val="3"/>
      <charset val="128"/>
    </font>
    <font>
      <u/>
      <sz val="11"/>
      <color theme="10"/>
      <name val="MS PGothic"/>
      <family val="3"/>
      <charset val="128"/>
    </font>
    <font>
      <sz val="11"/>
      <color theme="1"/>
      <name val="MS PGothic"/>
      <family val="3"/>
      <charset val="128"/>
    </font>
    <font>
      <sz val="11"/>
      <name val="MS PGothic"/>
      <family val="3"/>
      <charset val="128"/>
    </font>
    <font>
      <sz val="22"/>
      <color theme="1"/>
      <name val="MS PGothic"/>
      <family val="3"/>
      <charset val="128"/>
    </font>
    <font>
      <sz val="20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sz val="11"/>
      <color theme="1"/>
      <name val="Hg正楷書体-pro"/>
      <family val="4"/>
      <charset val="128"/>
    </font>
    <font>
      <sz val="20"/>
      <color theme="1"/>
      <name val="Hg正楷書体-pro"/>
      <family val="4"/>
      <charset val="128"/>
    </font>
    <font>
      <sz val="18"/>
      <color theme="1"/>
      <name val="Hg正楷書体-pro"/>
      <family val="4"/>
      <charset val="128"/>
    </font>
    <font>
      <sz val="14"/>
      <color theme="1"/>
      <name val="Hg正楷書体-pro"/>
      <family val="4"/>
      <charset val="128"/>
    </font>
    <font>
      <sz val="16"/>
      <color theme="1"/>
      <name val="Hg正楷書体-pro"/>
      <family val="4"/>
      <charset val="128"/>
    </font>
    <font>
      <sz val="12"/>
      <color theme="1"/>
      <name val="Hg正楷書体-pro"/>
      <family val="4"/>
      <charset val="128"/>
    </font>
    <font>
      <sz val="22"/>
      <color theme="1"/>
      <name val="Hg正楷書体-pro"/>
      <family val="4"/>
      <charset val="128"/>
    </font>
    <font>
      <sz val="6"/>
      <name val="MS PGothic"/>
      <family val="3"/>
      <charset val="128"/>
      <scheme val="minor"/>
    </font>
    <font>
      <u/>
      <sz val="14"/>
      <color theme="10"/>
      <name val="MS PGothic"/>
      <family val="3"/>
      <charset val="128"/>
    </font>
    <font>
      <sz val="14"/>
      <color theme="1"/>
      <name val="MS PGothic"/>
      <family val="3"/>
      <charset val="128"/>
      <scheme val="minor"/>
    </font>
    <font>
      <b/>
      <sz val="11"/>
      <color rgb="FFFF0000"/>
      <name val="MS PGothic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FFF00"/>
        <bgColor rgb="FFFFFF00"/>
      </patternFill>
    </fill>
    <fill>
      <patternFill patternType="solid">
        <fgColor rgb="FFB8CCE4"/>
        <bgColor rgb="FFB8CCE4"/>
      </patternFill>
    </fill>
    <fill>
      <patternFill patternType="solid">
        <fgColor rgb="FFDAEEF3"/>
        <bgColor rgb="FFDAEEF3"/>
      </patternFill>
    </fill>
    <fill>
      <patternFill patternType="solid">
        <fgColor rgb="FFF2DBDB"/>
        <bgColor rgb="FFF2DBDB"/>
      </patternFill>
    </fill>
  </fills>
  <borders count="4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0" borderId="0" xfId="0" applyFont="1" applyAlignment="1">
      <alignment vertical="top" wrapText="1"/>
    </xf>
    <xf numFmtId="0" fontId="7" fillId="0" borderId="4" xfId="0" applyFont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vertical="center"/>
    </xf>
    <xf numFmtId="0" fontId="3" fillId="5" borderId="27" xfId="0" applyFont="1" applyFill="1" applyBorder="1" applyAlignment="1">
      <alignment vertical="center"/>
    </xf>
    <xf numFmtId="0" fontId="3" fillId="5" borderId="28" xfId="0" applyFont="1" applyFill="1" applyBorder="1" applyAlignment="1">
      <alignment vertical="center"/>
    </xf>
    <xf numFmtId="0" fontId="3" fillId="6" borderId="29" xfId="0" applyFont="1" applyFill="1" applyBorder="1" applyAlignment="1">
      <alignment vertical="center"/>
    </xf>
    <xf numFmtId="0" fontId="3" fillId="6" borderId="30" xfId="0" applyFont="1" applyFill="1" applyBorder="1" applyAlignment="1">
      <alignment vertical="center"/>
    </xf>
    <xf numFmtId="0" fontId="3" fillId="6" borderId="31" xfId="0" applyFont="1" applyFill="1" applyBorder="1" applyAlignment="1">
      <alignment vertical="center"/>
    </xf>
    <xf numFmtId="0" fontId="3" fillId="6" borderId="32" xfId="0" applyFont="1" applyFill="1" applyBorder="1" applyAlignment="1">
      <alignment vertical="center"/>
    </xf>
    <xf numFmtId="0" fontId="3" fillId="6" borderId="33" xfId="0" applyFont="1" applyFill="1" applyBorder="1" applyAlignment="1">
      <alignment vertical="center"/>
    </xf>
    <xf numFmtId="0" fontId="3" fillId="6" borderId="34" xfId="0" applyFont="1" applyFill="1" applyBorder="1" applyAlignment="1">
      <alignment vertical="center"/>
    </xf>
    <xf numFmtId="0" fontId="3" fillId="6" borderId="35" xfId="0" applyFont="1" applyFill="1" applyBorder="1" applyAlignment="1">
      <alignment vertical="center"/>
    </xf>
    <xf numFmtId="0" fontId="3" fillId="6" borderId="36" xfId="0" applyFont="1" applyFill="1" applyBorder="1" applyAlignment="1">
      <alignment vertical="center"/>
    </xf>
    <xf numFmtId="0" fontId="3" fillId="6" borderId="37" xfId="0" applyFont="1" applyFill="1" applyBorder="1" applyAlignment="1">
      <alignment vertical="center"/>
    </xf>
    <xf numFmtId="0" fontId="3" fillId="6" borderId="38" xfId="0" applyFont="1" applyFill="1" applyBorder="1" applyAlignment="1">
      <alignment vertical="center"/>
    </xf>
    <xf numFmtId="0" fontId="3" fillId="6" borderId="39" xfId="0" applyFont="1" applyFill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9" xfId="0" applyFont="1" applyBorder="1"/>
    <xf numFmtId="0" fontId="11" fillId="0" borderId="15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2" borderId="17" xfId="0" applyFont="1" applyFill="1" applyBorder="1" applyAlignment="1" applyProtection="1">
      <alignment vertical="center"/>
      <protection locked="0"/>
    </xf>
    <xf numFmtId="0" fontId="3" fillId="2" borderId="20" xfId="0" applyFont="1" applyFill="1" applyBorder="1" applyAlignment="1" applyProtection="1">
      <alignment vertical="center"/>
      <protection locked="0"/>
    </xf>
    <xf numFmtId="0" fontId="3" fillId="2" borderId="18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3" fillId="3" borderId="5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9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15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shrinkToFit="1"/>
    </xf>
    <xf numFmtId="0" fontId="11" fillId="0" borderId="1" xfId="0" applyFont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 shrinkToFit="1"/>
    </xf>
    <xf numFmtId="177" fontId="4" fillId="0" borderId="2" xfId="0" applyNumberFormat="1" applyFont="1" applyBorder="1" applyAlignment="1">
      <alignment vertical="center" shrinkToFit="1"/>
    </xf>
    <xf numFmtId="177" fontId="4" fillId="0" borderId="3" xfId="0" applyNumberFormat="1" applyFont="1" applyBorder="1" applyAlignment="1">
      <alignment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178" fontId="11" fillId="0" borderId="1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vertical="center"/>
    </xf>
    <xf numFmtId="178" fontId="4" fillId="0" borderId="3" xfId="0" applyNumberFormat="1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167640</xdr:colOff>
      <xdr:row>1</xdr:row>
      <xdr:rowOff>441960</xdr:rowOff>
    </xdr:from>
    <xdr:ext cx="2162175" cy="6953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446520" y="632460"/>
          <a:ext cx="2162175" cy="695325"/>
        </a:xfrm>
        <a:prstGeom prst="rect">
          <a:avLst/>
        </a:prstGeom>
        <a:solidFill>
          <a:srgbClr val="FFFFFF"/>
        </a:solidFill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MS PGothic"/>
            <a:buNone/>
          </a:pPr>
          <a:r>
            <a:rPr lang="en-US" sz="110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「高校リスト」タブの中から，申し込みを行う学校の学校名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No</a:t>
          </a:r>
          <a:r>
            <a:rPr lang="en-US" sz="110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を探し，入力してください。</a:t>
          </a:r>
          <a:endParaRPr sz="1400"/>
        </a:p>
      </xdr:txBody>
    </xdr:sp>
    <xdr:clientData fLocksWithSheet="0"/>
  </xdr:oneCellAnchor>
  <xdr:oneCellAnchor>
    <xdr:from>
      <xdr:col>12</xdr:col>
      <xdr:colOff>390525</xdr:colOff>
      <xdr:row>2</xdr:row>
      <xdr:rowOff>161925</xdr:rowOff>
    </xdr:from>
    <xdr:ext cx="723900" cy="9525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362700" y="1828800"/>
          <a:ext cx="723900" cy="95250"/>
          <a:chOff x="4984050" y="3732375"/>
          <a:chExt cx="723900" cy="95250"/>
        </a:xfrm>
      </xdr:grpSpPr>
      <xdr:grpSp>
        <xdr:nvGrpSpPr>
          <xdr:cNvPr id="4" name="Shape 4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GrpSpPr/>
        </xdr:nvGrpSpPr>
        <xdr:grpSpPr>
          <a:xfrm>
            <a:off x="4984050" y="3732375"/>
            <a:ext cx="723900" cy="95250"/>
            <a:chOff x="4822125" y="3684750"/>
            <a:chExt cx="925919" cy="95250"/>
          </a:xfrm>
        </xdr:grpSpPr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>
            <a:xfrm>
              <a:off x="4822125" y="3684750"/>
              <a:ext cx="925900" cy="952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6" name="Shape 6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CxnSpPr/>
          </xdr:nvCxnSpPr>
          <xdr:spPr>
            <a:xfrm flipH="1">
              <a:off x="4822125" y="3684750"/>
              <a:ext cx="925919" cy="95250"/>
            </a:xfrm>
            <a:prstGeom prst="straightConnector1">
              <a:avLst/>
            </a:prstGeom>
            <a:noFill/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stealth" w="med" len="med"/>
            </a:ln>
          </xdr:spPr>
        </xdr:cxnSp>
      </xdr:grp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7" workbookViewId="0">
      <selection activeCell="M16" sqref="M16"/>
    </sheetView>
  </sheetViews>
  <sheetFormatPr defaultColWidth="12.625" defaultRowHeight="15" customHeight="1"/>
  <cols>
    <col min="1" max="1" width="3.875" customWidth="1"/>
    <col min="2" max="2" width="9" bestFit="1" customWidth="1"/>
    <col min="3" max="4" width="15.5" customWidth="1"/>
    <col min="5" max="5" width="5.5" bestFit="1" customWidth="1"/>
    <col min="6" max="10" width="3.875" customWidth="1"/>
    <col min="11" max="11" width="5.5" bestFit="1" customWidth="1"/>
    <col min="12" max="13" width="4.625" customWidth="1"/>
    <col min="14" max="14" width="7.875" hidden="1" customWidth="1"/>
    <col min="15" max="15" width="3.875" hidden="1" customWidth="1"/>
    <col min="16" max="16" width="18.5" hidden="1" customWidth="1"/>
    <col min="17" max="18" width="7.875" customWidth="1"/>
    <col min="19" max="19" width="8.875" hidden="1" customWidth="1"/>
    <col min="20" max="26" width="7" customWidth="1"/>
  </cols>
  <sheetData>
    <row r="1" spans="1:26" ht="61.5" customHeight="1">
      <c r="B1" s="66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26" ht="69.75" customHeight="1">
      <c r="B2" s="64" t="str">
        <f>IF(COUNTIF($M$30:$M$36,"〇")=7,"","確認事項をすべて確認したうえで申し込みをしてください。
")&amp;IF(P2="","",P2&amp;"が未入力です。")</f>
        <v>確認事項をすべて確認したうえで申し込みをしてください。
学校No　申込大会　男女　監督氏名　が未入力です。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P2" t="str">
        <f>P4&amp;P6&amp;P7&amp;P12</f>
        <v>学校No　申込大会　男女　監督氏名　</v>
      </c>
    </row>
    <row r="3" spans="1:26" ht="13.5" customHeight="1"/>
    <row r="4" spans="1:26" ht="27" customHeight="1">
      <c r="B4" s="2" t="s">
        <v>1</v>
      </c>
      <c r="C4" s="68"/>
      <c r="D4" s="69"/>
      <c r="E4" s="69"/>
      <c r="F4" s="69"/>
      <c r="G4" s="69"/>
      <c r="H4" s="69"/>
      <c r="I4" s="69"/>
      <c r="J4" s="69"/>
      <c r="K4" s="69"/>
      <c r="L4" s="69"/>
      <c r="M4" s="70"/>
      <c r="P4" t="str">
        <f>IF(C4="","学校No　","")</f>
        <v>学校No　</v>
      </c>
    </row>
    <row r="5" spans="1:26" ht="26.25" customHeight="1">
      <c r="B5" s="3" t="s">
        <v>2</v>
      </c>
      <c r="C5" s="71" t="str">
        <f>IF(C4="","",VLOOKUP(C4,高校リスト!$A$4:$C$151,MATCH(入力!B5,高校リスト!$A$2:$C$2,0),FALSE))</f>
        <v/>
      </c>
      <c r="D5" s="72"/>
      <c r="E5" s="72"/>
      <c r="F5" s="72"/>
      <c r="G5" s="72"/>
      <c r="H5" s="72"/>
      <c r="I5" s="72"/>
      <c r="J5" s="72"/>
      <c r="K5" s="72"/>
      <c r="L5" s="72"/>
      <c r="M5" s="73"/>
    </row>
    <row r="6" spans="1:26" ht="26.25" customHeight="1">
      <c r="B6" s="3" t="s">
        <v>3</v>
      </c>
      <c r="C6" s="74" t="str">
        <f>IF(C4="","",VLOOKUP(C4,高校リスト!$A$4:$C$151,MATCH(入力!B6,高校リスト!$A$2:$C$2,0),FALSE))</f>
        <v/>
      </c>
      <c r="D6" s="75"/>
      <c r="E6" s="75"/>
      <c r="F6" s="75"/>
      <c r="G6" s="75"/>
      <c r="H6" s="75"/>
      <c r="I6" s="75"/>
      <c r="J6" s="75"/>
      <c r="K6" s="75"/>
      <c r="L6" s="75"/>
      <c r="M6" s="76"/>
      <c r="N6" s="4"/>
      <c r="P6" t="str">
        <f>IF(C7="","申込大会　","")</f>
        <v>申込大会　</v>
      </c>
    </row>
    <row r="7" spans="1:26" ht="26.25" customHeight="1">
      <c r="B7" s="5" t="s">
        <v>4</v>
      </c>
      <c r="C7" s="68"/>
      <c r="D7" s="69"/>
      <c r="E7" s="69"/>
      <c r="F7" s="69"/>
      <c r="G7" s="69"/>
      <c r="H7" s="69"/>
      <c r="I7" s="69"/>
      <c r="J7" s="70"/>
      <c r="K7" s="3" t="s">
        <v>5</v>
      </c>
      <c r="L7" s="77"/>
      <c r="M7" s="70"/>
      <c r="P7" t="str">
        <f>IF(L7="","男女　","")</f>
        <v>男女　</v>
      </c>
      <c r="S7" s="4" t="s">
        <v>6</v>
      </c>
    </row>
    <row r="8" spans="1:26" ht="33" customHeight="1">
      <c r="A8" s="4"/>
      <c r="B8" s="6"/>
      <c r="C8" s="7"/>
      <c r="D8" s="8"/>
      <c r="E8" s="80" t="s">
        <v>7</v>
      </c>
      <c r="F8" s="75"/>
      <c r="G8" s="75"/>
      <c r="H8" s="75"/>
      <c r="I8" s="75"/>
      <c r="J8" s="75"/>
      <c r="K8" s="76"/>
      <c r="L8" s="87"/>
      <c r="M8" s="70"/>
      <c r="N8" s="4"/>
      <c r="O8" s="4"/>
      <c r="P8" s="4"/>
      <c r="Q8" s="4"/>
      <c r="S8" s="4" t="s">
        <v>8</v>
      </c>
      <c r="T8" s="4"/>
      <c r="U8" s="4"/>
      <c r="V8" s="4"/>
      <c r="W8" s="4"/>
      <c r="X8" s="4"/>
      <c r="Y8" s="4"/>
      <c r="Z8" s="4"/>
    </row>
    <row r="9" spans="1:26" ht="6.75" customHeight="1">
      <c r="A9" s="9"/>
      <c r="E9" s="81"/>
      <c r="F9" s="82"/>
      <c r="G9" s="82"/>
      <c r="H9" s="82"/>
      <c r="I9" s="82"/>
      <c r="J9" s="82"/>
      <c r="K9" s="82"/>
      <c r="L9" s="88"/>
      <c r="M9" s="82"/>
      <c r="S9" s="4" t="s">
        <v>9</v>
      </c>
    </row>
    <row r="10" spans="1:26" ht="13.5" customHeight="1">
      <c r="A10" s="9"/>
      <c r="B10" s="4"/>
      <c r="C10" s="4"/>
      <c r="D10" s="4"/>
      <c r="E10" s="83"/>
      <c r="F10" s="82"/>
      <c r="G10" s="82"/>
      <c r="H10" s="82"/>
      <c r="I10" s="82"/>
      <c r="J10" s="82"/>
      <c r="K10" s="82"/>
      <c r="L10" s="82"/>
      <c r="M10" s="82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3.5" customHeight="1"/>
    <row r="12" spans="1:26" ht="28.5" customHeight="1">
      <c r="B12" s="3" t="s">
        <v>10</v>
      </c>
      <c r="C12" s="68"/>
      <c r="D12" s="70"/>
      <c r="P12" t="str">
        <f>IF(C12="","監督氏名　","")</f>
        <v>監督氏名　</v>
      </c>
    </row>
    <row r="13" spans="1:26" ht="19.5" customHeight="1">
      <c r="B13" s="78"/>
      <c r="C13" s="80" t="s">
        <v>11</v>
      </c>
      <c r="D13" s="76"/>
      <c r="E13" s="89" t="s">
        <v>12</v>
      </c>
      <c r="F13" s="85"/>
      <c r="G13" s="85"/>
      <c r="H13" s="85"/>
      <c r="I13" s="85"/>
      <c r="J13" s="85"/>
      <c r="K13" s="90"/>
      <c r="L13" s="78" t="s">
        <v>13</v>
      </c>
      <c r="M13" s="78" t="s">
        <v>14</v>
      </c>
      <c r="N13" s="86" t="s">
        <v>15</v>
      </c>
    </row>
    <row r="14" spans="1:26" ht="19.5" customHeight="1">
      <c r="B14" s="79"/>
      <c r="C14" s="3" t="s">
        <v>16</v>
      </c>
      <c r="D14" s="3" t="s">
        <v>17</v>
      </c>
      <c r="E14" s="91"/>
      <c r="F14" s="92"/>
      <c r="G14" s="92"/>
      <c r="H14" s="92"/>
      <c r="I14" s="92"/>
      <c r="J14" s="92"/>
      <c r="K14" s="93"/>
      <c r="L14" s="79"/>
      <c r="M14" s="79"/>
      <c r="N14" s="79"/>
    </row>
    <row r="15" spans="1:26" ht="28.5" customHeight="1">
      <c r="B15" s="11">
        <v>1</v>
      </c>
      <c r="C15" s="57"/>
      <c r="D15" s="58"/>
      <c r="E15" s="13" t="s">
        <v>18</v>
      </c>
      <c r="F15" s="60"/>
      <c r="G15" s="15" t="s">
        <v>19</v>
      </c>
      <c r="H15" s="60"/>
      <c r="I15" s="15" t="s">
        <v>20</v>
      </c>
      <c r="J15" s="60"/>
      <c r="K15" s="16" t="s">
        <v>21</v>
      </c>
      <c r="L15" s="61"/>
      <c r="M15" s="62"/>
      <c r="N15" s="18"/>
      <c r="P15" s="55" t="str">
        <f t="shared" ref="P15:P22" si="0">IF(C15="","",DATE(F15+1988,H15,J15))</f>
        <v/>
      </c>
      <c r="Q15" s="56" t="str">
        <f>IF(C15="","",IF(COUNTBLANK(C15:M15)=0,"","←未入力あり"))</f>
        <v/>
      </c>
    </row>
    <row r="16" spans="1:26" ht="28.5" customHeight="1">
      <c r="B16" s="3">
        <v>2</v>
      </c>
      <c r="C16" s="57"/>
      <c r="D16" s="59"/>
      <c r="E16" s="13" t="s">
        <v>18</v>
      </c>
      <c r="F16" s="60"/>
      <c r="G16" s="15" t="s">
        <v>19</v>
      </c>
      <c r="H16" s="60"/>
      <c r="I16" s="15" t="s">
        <v>20</v>
      </c>
      <c r="J16" s="60"/>
      <c r="K16" s="16" t="s">
        <v>21</v>
      </c>
      <c r="L16" s="61"/>
      <c r="M16" s="61"/>
      <c r="N16" s="18"/>
      <c r="P16" s="55" t="str">
        <f t="shared" si="0"/>
        <v/>
      </c>
      <c r="Q16" s="56" t="str">
        <f t="shared" ref="Q16:Q18" si="1">IF(C16="","",IF(COUNTBLANK(C16:M16)=0,"","←未入力あり"))</f>
        <v/>
      </c>
      <c r="R16" s="4"/>
    </row>
    <row r="17" spans="2:18" ht="28.5" customHeight="1">
      <c r="B17" s="3" t="str">
        <f>IF($C$7=$S$7,3,"")</f>
        <v/>
      </c>
      <c r="C17" s="57"/>
      <c r="D17" s="59"/>
      <c r="E17" s="13" t="s">
        <v>18</v>
      </c>
      <c r="F17" s="60"/>
      <c r="G17" s="15" t="s">
        <v>19</v>
      </c>
      <c r="H17" s="60"/>
      <c r="I17" s="15" t="s">
        <v>20</v>
      </c>
      <c r="J17" s="60"/>
      <c r="K17" s="16" t="s">
        <v>21</v>
      </c>
      <c r="L17" s="61"/>
      <c r="M17" s="61"/>
      <c r="N17" s="18"/>
      <c r="P17" s="55" t="str">
        <f t="shared" si="0"/>
        <v/>
      </c>
      <c r="Q17" s="56" t="str">
        <f t="shared" si="1"/>
        <v/>
      </c>
      <c r="R17" s="4"/>
    </row>
    <row r="18" spans="2:18" ht="28.5" customHeight="1">
      <c r="B18" s="3" t="str">
        <f>IF($C$7=$S$7,4,"")</f>
        <v/>
      </c>
      <c r="C18" s="57"/>
      <c r="D18" s="59"/>
      <c r="E18" s="13" t="s">
        <v>18</v>
      </c>
      <c r="F18" s="60"/>
      <c r="G18" s="15" t="s">
        <v>19</v>
      </c>
      <c r="H18" s="60"/>
      <c r="I18" s="15" t="s">
        <v>20</v>
      </c>
      <c r="J18" s="60"/>
      <c r="K18" s="16" t="s">
        <v>21</v>
      </c>
      <c r="L18" s="61"/>
      <c r="M18" s="61"/>
      <c r="N18" s="18"/>
      <c r="P18" s="55" t="str">
        <f t="shared" si="0"/>
        <v/>
      </c>
      <c r="Q18" s="56" t="str">
        <f t="shared" si="1"/>
        <v/>
      </c>
    </row>
    <row r="19" spans="2:18" ht="28.5" hidden="1" customHeight="1">
      <c r="B19" s="3"/>
      <c r="C19" s="12"/>
      <c r="D19" s="19"/>
      <c r="E19" s="13" t="s">
        <v>18</v>
      </c>
      <c r="F19" s="14"/>
      <c r="G19" s="15" t="s">
        <v>19</v>
      </c>
      <c r="H19" s="14"/>
      <c r="I19" s="15" t="s">
        <v>20</v>
      </c>
      <c r="J19" s="14"/>
      <c r="K19" s="16" t="s">
        <v>21</v>
      </c>
      <c r="L19" s="17"/>
      <c r="M19" s="17"/>
      <c r="P19" s="4" t="str">
        <f t="shared" si="0"/>
        <v/>
      </c>
    </row>
    <row r="20" spans="2:18" ht="28.5" hidden="1" customHeight="1">
      <c r="B20" s="3"/>
      <c r="C20" s="12"/>
      <c r="D20" s="19"/>
      <c r="E20" s="13" t="s">
        <v>18</v>
      </c>
      <c r="F20" s="14"/>
      <c r="G20" s="15" t="s">
        <v>19</v>
      </c>
      <c r="H20" s="14"/>
      <c r="I20" s="15" t="s">
        <v>20</v>
      </c>
      <c r="J20" s="14"/>
      <c r="K20" s="16" t="s">
        <v>21</v>
      </c>
      <c r="L20" s="17"/>
      <c r="M20" s="17"/>
      <c r="P20" s="4" t="str">
        <f t="shared" si="0"/>
        <v/>
      </c>
    </row>
    <row r="21" spans="2:18" ht="28.5" hidden="1" customHeight="1">
      <c r="B21" s="3"/>
      <c r="C21" s="12"/>
      <c r="D21" s="19"/>
      <c r="E21" s="13" t="s">
        <v>18</v>
      </c>
      <c r="F21" s="14"/>
      <c r="G21" s="15" t="s">
        <v>19</v>
      </c>
      <c r="H21" s="14"/>
      <c r="I21" s="15" t="s">
        <v>20</v>
      </c>
      <c r="J21" s="14"/>
      <c r="K21" s="16" t="s">
        <v>21</v>
      </c>
      <c r="L21" s="17"/>
      <c r="M21" s="17"/>
      <c r="P21" s="4" t="str">
        <f t="shared" si="0"/>
        <v/>
      </c>
    </row>
    <row r="22" spans="2:18" ht="28.5" hidden="1" customHeight="1">
      <c r="B22" s="10"/>
      <c r="C22" s="20"/>
      <c r="D22" s="21"/>
      <c r="E22" s="13" t="s">
        <v>18</v>
      </c>
      <c r="F22" s="14"/>
      <c r="G22" s="15" t="s">
        <v>19</v>
      </c>
      <c r="H22" s="14"/>
      <c r="I22" s="15" t="s">
        <v>20</v>
      </c>
      <c r="J22" s="14"/>
      <c r="K22" s="16" t="s">
        <v>21</v>
      </c>
      <c r="L22" s="17"/>
      <c r="M22" s="17"/>
      <c r="P22" s="4" t="str">
        <f t="shared" si="0"/>
        <v/>
      </c>
    </row>
    <row r="23" spans="2:18" ht="48" customHeight="1">
      <c r="B23" s="81"/>
      <c r="C23" s="83" t="s">
        <v>22</v>
      </c>
      <c r="D23" s="82"/>
      <c r="E23" s="84" t="s">
        <v>327</v>
      </c>
      <c r="F23" s="85"/>
      <c r="G23" s="85"/>
      <c r="H23" s="85"/>
      <c r="I23" s="85"/>
      <c r="J23" s="85"/>
      <c r="K23" s="85"/>
      <c r="L23" s="22"/>
      <c r="M23" s="22"/>
      <c r="N23" s="22"/>
    </row>
    <row r="24" spans="2:18" ht="29.25" hidden="1" customHeight="1">
      <c r="B24" s="82"/>
      <c r="C24" s="81"/>
      <c r="D24" s="82"/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5" spans="2:18" ht="29.25" hidden="1" customHeight="1">
      <c r="B25" s="82"/>
      <c r="C25" s="81"/>
      <c r="D25" s="8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2:18" ht="39.75" hidden="1" customHeight="1">
      <c r="B26" s="82"/>
      <c r="C26" s="81"/>
      <c r="D26" s="82"/>
    </row>
    <row r="27" spans="2:18" ht="13.5" customHeight="1"/>
    <row r="28" spans="2:18" ht="13.5" customHeight="1"/>
    <row r="29" spans="2:18" ht="24" customHeight="1">
      <c r="B29" s="96" t="s">
        <v>23</v>
      </c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6"/>
    </row>
    <row r="30" spans="2:18" ht="36.75" customHeight="1">
      <c r="B30" s="23" t="s">
        <v>24</v>
      </c>
      <c r="C30" s="94" t="s">
        <v>25</v>
      </c>
      <c r="D30" s="75"/>
      <c r="E30" s="75"/>
      <c r="F30" s="75"/>
      <c r="G30" s="75"/>
      <c r="H30" s="75"/>
      <c r="I30" s="75"/>
      <c r="J30" s="75"/>
      <c r="K30" s="75"/>
      <c r="L30" s="76"/>
      <c r="M30" s="63"/>
    </row>
    <row r="31" spans="2:18" ht="36.75" customHeight="1">
      <c r="B31" s="23" t="s">
        <v>26</v>
      </c>
      <c r="C31" s="94" t="s">
        <v>27</v>
      </c>
      <c r="D31" s="75"/>
      <c r="E31" s="75"/>
      <c r="F31" s="75"/>
      <c r="G31" s="75"/>
      <c r="H31" s="75"/>
      <c r="I31" s="75"/>
      <c r="J31" s="75"/>
      <c r="K31" s="75"/>
      <c r="L31" s="76"/>
      <c r="M31" s="63"/>
    </row>
    <row r="32" spans="2:18" ht="36.75" customHeight="1">
      <c r="B32" s="23" t="s">
        <v>28</v>
      </c>
      <c r="C32" s="94" t="s">
        <v>29</v>
      </c>
      <c r="D32" s="75"/>
      <c r="E32" s="75"/>
      <c r="F32" s="75"/>
      <c r="G32" s="75"/>
      <c r="H32" s="75"/>
      <c r="I32" s="75"/>
      <c r="J32" s="75"/>
      <c r="K32" s="75"/>
      <c r="L32" s="76"/>
      <c r="M32" s="63"/>
    </row>
    <row r="33" spans="2:16" ht="36.75" customHeight="1">
      <c r="B33" s="23" t="s">
        <v>30</v>
      </c>
      <c r="C33" s="94" t="s">
        <v>31</v>
      </c>
      <c r="D33" s="75"/>
      <c r="E33" s="75"/>
      <c r="F33" s="75"/>
      <c r="G33" s="75"/>
      <c r="H33" s="75"/>
      <c r="I33" s="75"/>
      <c r="J33" s="75"/>
      <c r="K33" s="75"/>
      <c r="L33" s="76"/>
      <c r="M33" s="63"/>
    </row>
    <row r="34" spans="2:16" ht="36.75" customHeight="1">
      <c r="B34" s="23" t="s">
        <v>32</v>
      </c>
      <c r="C34" s="94" t="s">
        <v>33</v>
      </c>
      <c r="D34" s="75"/>
      <c r="E34" s="75"/>
      <c r="F34" s="75"/>
      <c r="G34" s="75"/>
      <c r="H34" s="75"/>
      <c r="I34" s="75"/>
      <c r="J34" s="75"/>
      <c r="K34" s="75"/>
      <c r="L34" s="76"/>
      <c r="M34" s="63"/>
    </row>
    <row r="35" spans="2:16" ht="36.75" customHeight="1">
      <c r="B35" s="23" t="s">
        <v>34</v>
      </c>
      <c r="C35" s="94" t="s">
        <v>35</v>
      </c>
      <c r="D35" s="75"/>
      <c r="E35" s="75"/>
      <c r="F35" s="75"/>
      <c r="G35" s="75"/>
      <c r="H35" s="75"/>
      <c r="I35" s="75"/>
      <c r="J35" s="75"/>
      <c r="K35" s="75"/>
      <c r="L35" s="76"/>
      <c r="M35" s="63"/>
    </row>
    <row r="36" spans="2:16" ht="36.75" customHeight="1">
      <c r="B36" s="23" t="s">
        <v>36</v>
      </c>
      <c r="C36" s="94" t="s">
        <v>37</v>
      </c>
      <c r="D36" s="75"/>
      <c r="E36" s="75"/>
      <c r="F36" s="75"/>
      <c r="G36" s="75"/>
      <c r="H36" s="75"/>
      <c r="I36" s="75"/>
      <c r="J36" s="75"/>
      <c r="K36" s="75"/>
      <c r="L36" s="76"/>
      <c r="M36" s="63"/>
    </row>
    <row r="37" spans="2:16" ht="17.25" customHeight="1">
      <c r="B37" s="4"/>
      <c r="C37" s="95" t="s">
        <v>38</v>
      </c>
      <c r="D37" s="85"/>
      <c r="E37" s="85"/>
      <c r="F37" s="85"/>
      <c r="G37" s="85"/>
      <c r="H37" s="85"/>
      <c r="I37" s="85"/>
      <c r="J37" s="85"/>
      <c r="K37" s="85"/>
      <c r="L37" s="85"/>
      <c r="M37" s="85"/>
    </row>
    <row r="38" spans="2:16" ht="13.5" customHeight="1"/>
    <row r="39" spans="2:16" ht="70.5" customHeight="1">
      <c r="P39" s="1"/>
    </row>
    <row r="40" spans="2:16" ht="13.5" customHeight="1"/>
    <row r="41" spans="2:16" ht="13.5" customHeight="1"/>
    <row r="42" spans="2:16" ht="13.5" customHeight="1"/>
    <row r="43" spans="2:16" ht="13.5" customHeight="1"/>
    <row r="44" spans="2:16" ht="13.5" customHeight="1"/>
    <row r="45" spans="2:16" ht="13.5" customHeight="1"/>
    <row r="46" spans="2:16" ht="13.5" customHeight="1"/>
    <row r="47" spans="2:16" ht="13.5" customHeight="1"/>
    <row r="48" spans="2:16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sheetProtection sheet="1" objects="1" scenarios="1" selectLockedCells="1"/>
  <mergeCells count="34">
    <mergeCell ref="C35:L35"/>
    <mergeCell ref="C36:L36"/>
    <mergeCell ref="C37:M37"/>
    <mergeCell ref="C26:D26"/>
    <mergeCell ref="B29:M29"/>
    <mergeCell ref="C30:L30"/>
    <mergeCell ref="C31:L31"/>
    <mergeCell ref="C32:L32"/>
    <mergeCell ref="C33:L33"/>
    <mergeCell ref="C34:L34"/>
    <mergeCell ref="N13:N14"/>
    <mergeCell ref="E8:K8"/>
    <mergeCell ref="L8:M8"/>
    <mergeCell ref="E9:K9"/>
    <mergeCell ref="L9:M9"/>
    <mergeCell ref="E10:M10"/>
    <mergeCell ref="E13:K14"/>
    <mergeCell ref="B13:B14"/>
    <mergeCell ref="C13:D13"/>
    <mergeCell ref="B23:B26"/>
    <mergeCell ref="C23:D23"/>
    <mergeCell ref="E23:K23"/>
    <mergeCell ref="C24:D24"/>
    <mergeCell ref="C25:D25"/>
    <mergeCell ref="C7:J7"/>
    <mergeCell ref="L7:M7"/>
    <mergeCell ref="L13:L14"/>
    <mergeCell ref="M13:M14"/>
    <mergeCell ref="C12:D12"/>
    <mergeCell ref="B2:M2"/>
    <mergeCell ref="B1:M1"/>
    <mergeCell ref="C4:M4"/>
    <mergeCell ref="C5:M5"/>
    <mergeCell ref="C6:M6"/>
  </mergeCells>
  <phoneticPr fontId="15"/>
  <dataValidations count="11">
    <dataValidation type="list" allowBlank="1" showInputMessage="1" showErrorMessage="1" prompt=" - " sqref="L7" xr:uid="{00000000-0002-0000-0000-000000000000}">
      <formula1>"男子,女子"</formula1>
    </dataValidation>
    <dataValidation type="decimal" allowBlank="1" showInputMessage="1" showErrorMessage="1" prompt=" - " sqref="L9" xr:uid="{00000000-0002-0000-0000-000001000000}">
      <formula1>0</formula1>
      <formula2>20</formula2>
    </dataValidation>
    <dataValidation type="decimal" allowBlank="1" showInputMessage="1" showErrorMessage="1" prompt=" - " sqref="H15:H22" xr:uid="{00000000-0002-0000-0000-000002000000}">
      <formula1>1</formula1>
      <formula2>12</formula2>
    </dataValidation>
    <dataValidation type="list" allowBlank="1" showInputMessage="1" showErrorMessage="1" prompt=" - " sqref="M15:M22" xr:uid="{00000000-0002-0000-0000-000003000000}">
      <formula1>"無段,一級,初段,弐段,参段"</formula1>
    </dataValidation>
    <dataValidation type="list" allowBlank="1" showInputMessage="1" showErrorMessage="1" prompt=" - " sqref="M30:M36" xr:uid="{00000000-0002-0000-0000-000004000000}">
      <formula1>"〇,－"</formula1>
    </dataValidation>
    <dataValidation type="list" allowBlank="1" showInputMessage="1" showErrorMessage="1" prompt=" - " sqref="L8" xr:uid="{00000000-0002-0000-0000-000005000000}">
      <formula1>"〇"</formula1>
    </dataValidation>
    <dataValidation type="decimal" allowBlank="1" showInputMessage="1" showErrorMessage="1" prompt=" - " sqref="J15:J22" xr:uid="{00000000-0002-0000-0000-000006000000}">
      <formula1>1</formula1>
      <formula2>31</formula2>
    </dataValidation>
    <dataValidation type="list" allowBlank="1" showInputMessage="1" showErrorMessage="1" prompt=" - " sqref="L15:L22" xr:uid="{00000000-0002-0000-0000-000007000000}">
      <formula1>"1.0,2.0,3.0,4.0"</formula1>
    </dataValidation>
    <dataValidation type="list" allowBlank="1" showInputMessage="1" showErrorMessage="1" prompt=" - " sqref="C7" xr:uid="{00000000-0002-0000-0000-000008000000}">
      <formula1>$S$7:$S$9</formula1>
    </dataValidation>
    <dataValidation type="decimal" operator="greaterThan" allowBlank="1" showInputMessage="1" showErrorMessage="1" prompt=" - " sqref="F15:F22" xr:uid="{00000000-0002-0000-0000-000009000000}">
      <formula1>1</formula1>
    </dataValidation>
    <dataValidation type="list" allowBlank="1" showInputMessage="1" showErrorMessage="1" prompt=" - " sqref="N15:N18" xr:uid="{00000000-0002-0000-0000-00000A000000}">
      <formula1>"〇,―"</formula1>
    </dataValidation>
  </dataValidation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topLeftCell="A7" workbookViewId="0">
      <selection activeCell="B23" sqref="B23"/>
    </sheetView>
  </sheetViews>
  <sheetFormatPr defaultColWidth="12.625" defaultRowHeight="15" customHeight="1"/>
  <cols>
    <col min="1" max="1" width="4.75" customWidth="1"/>
    <col min="2" max="2" width="29.625" customWidth="1"/>
    <col min="3" max="3" width="12.75" customWidth="1"/>
    <col min="4" max="26" width="7" customWidth="1"/>
  </cols>
  <sheetData>
    <row r="1" spans="1:7" ht="13.5" customHeight="1"/>
    <row r="2" spans="1:7" ht="13.5" customHeight="1">
      <c r="A2" s="24" t="s">
        <v>39</v>
      </c>
      <c r="B2" s="25" t="s">
        <v>2</v>
      </c>
      <c r="C2" s="26" t="s">
        <v>3</v>
      </c>
    </row>
    <row r="3" spans="1:7" ht="13.5" customHeight="1">
      <c r="A3" s="27"/>
      <c r="B3" s="28" t="s">
        <v>40</v>
      </c>
      <c r="C3" s="29"/>
    </row>
    <row r="4" spans="1:7" ht="13.5" customHeight="1">
      <c r="A4" s="30">
        <v>1</v>
      </c>
      <c r="B4" s="31" t="s">
        <v>41</v>
      </c>
      <c r="C4" s="32" t="s">
        <v>42</v>
      </c>
      <c r="E4" s="4"/>
      <c r="G4" s="4"/>
    </row>
    <row r="5" spans="1:7" ht="13.5" customHeight="1">
      <c r="A5" s="30">
        <v>2</v>
      </c>
      <c r="B5" s="31" t="s">
        <v>43</v>
      </c>
      <c r="C5" s="32" t="s">
        <v>44</v>
      </c>
      <c r="E5" s="4"/>
      <c r="G5" s="4"/>
    </row>
    <row r="6" spans="1:7" ht="13.5" customHeight="1">
      <c r="A6" s="30">
        <v>3</v>
      </c>
      <c r="B6" s="31" t="s">
        <v>45</v>
      </c>
      <c r="C6" s="32" t="s">
        <v>46</v>
      </c>
      <c r="E6" s="4"/>
      <c r="G6" s="4"/>
    </row>
    <row r="7" spans="1:7" ht="13.5" customHeight="1">
      <c r="A7" s="30">
        <v>4</v>
      </c>
      <c r="B7" s="31" t="s">
        <v>47</v>
      </c>
      <c r="C7" s="32" t="s">
        <v>48</v>
      </c>
      <c r="E7" s="4"/>
      <c r="G7" s="4"/>
    </row>
    <row r="8" spans="1:7" ht="13.5" customHeight="1">
      <c r="A8" s="30">
        <v>5</v>
      </c>
      <c r="B8" s="31" t="s">
        <v>49</v>
      </c>
      <c r="C8" s="32" t="s">
        <v>50</v>
      </c>
      <c r="E8" s="4"/>
      <c r="G8" s="4"/>
    </row>
    <row r="9" spans="1:7" ht="13.5" customHeight="1">
      <c r="A9" s="30">
        <v>6</v>
      </c>
      <c r="B9" s="31" t="s">
        <v>51</v>
      </c>
      <c r="C9" s="32" t="s">
        <v>52</v>
      </c>
      <c r="E9" s="4"/>
      <c r="G9" s="4"/>
    </row>
    <row r="10" spans="1:7" ht="13.5" customHeight="1">
      <c r="A10" s="30">
        <v>7</v>
      </c>
      <c r="B10" s="31" t="s">
        <v>53</v>
      </c>
      <c r="C10" s="32" t="s">
        <v>54</v>
      </c>
      <c r="E10" s="4"/>
      <c r="G10" s="4"/>
    </row>
    <row r="11" spans="1:7" ht="13.5" customHeight="1">
      <c r="A11" s="30">
        <v>8</v>
      </c>
      <c r="B11" s="31" t="s">
        <v>55</v>
      </c>
      <c r="C11" s="32" t="s">
        <v>56</v>
      </c>
      <c r="E11" s="4"/>
      <c r="G11" s="4"/>
    </row>
    <row r="12" spans="1:7" ht="13.5" customHeight="1">
      <c r="A12" s="30">
        <v>9</v>
      </c>
      <c r="B12" s="31" t="s">
        <v>57</v>
      </c>
      <c r="C12" s="32" t="s">
        <v>58</v>
      </c>
      <c r="E12" s="4"/>
      <c r="G12" s="4"/>
    </row>
    <row r="13" spans="1:7" ht="13.5" customHeight="1">
      <c r="A13" s="30">
        <v>10</v>
      </c>
      <c r="B13" s="31" t="s">
        <v>59</v>
      </c>
      <c r="C13" s="32" t="s">
        <v>60</v>
      </c>
      <c r="E13" s="4"/>
    </row>
    <row r="14" spans="1:7" ht="13.5" customHeight="1">
      <c r="A14" s="30">
        <v>11</v>
      </c>
      <c r="B14" s="33" t="s">
        <v>61</v>
      </c>
      <c r="C14" s="34" t="s">
        <v>62</v>
      </c>
    </row>
    <row r="15" spans="1:7" ht="13.5" customHeight="1">
      <c r="A15" s="27"/>
      <c r="B15" s="28" t="s">
        <v>63</v>
      </c>
      <c r="C15" s="29"/>
    </row>
    <row r="16" spans="1:7" ht="13.5" customHeight="1">
      <c r="A16" s="30">
        <v>12</v>
      </c>
      <c r="B16" s="31" t="s">
        <v>64</v>
      </c>
      <c r="C16" s="32" t="s">
        <v>65</v>
      </c>
    </row>
    <row r="17" spans="1:3" ht="13.5" customHeight="1">
      <c r="A17" s="30">
        <v>13</v>
      </c>
      <c r="B17" s="31" t="s">
        <v>66</v>
      </c>
      <c r="C17" s="32" t="s">
        <v>67</v>
      </c>
    </row>
    <row r="18" spans="1:3" ht="13.5" customHeight="1">
      <c r="A18" s="30">
        <v>14</v>
      </c>
      <c r="B18" s="31" t="s">
        <v>68</v>
      </c>
      <c r="C18" s="32" t="s">
        <v>69</v>
      </c>
    </row>
    <row r="19" spans="1:3" ht="13.5" customHeight="1">
      <c r="A19" s="30">
        <v>15</v>
      </c>
      <c r="B19" s="31" t="s">
        <v>70</v>
      </c>
      <c r="C19" s="32" t="s">
        <v>71</v>
      </c>
    </row>
    <row r="20" spans="1:3" ht="13.5" customHeight="1">
      <c r="A20" s="30">
        <v>16</v>
      </c>
      <c r="B20" s="31" t="s">
        <v>72</v>
      </c>
      <c r="C20" s="32" t="s">
        <v>73</v>
      </c>
    </row>
    <row r="21" spans="1:3" ht="13.5" customHeight="1">
      <c r="A21" s="30">
        <v>17</v>
      </c>
      <c r="B21" s="31" t="s">
        <v>74</v>
      </c>
      <c r="C21" s="32" t="s">
        <v>75</v>
      </c>
    </row>
    <row r="22" spans="1:3" ht="13.5" customHeight="1">
      <c r="A22" s="30">
        <v>18</v>
      </c>
      <c r="B22" s="31" t="s">
        <v>76</v>
      </c>
      <c r="C22" s="32" t="s">
        <v>77</v>
      </c>
    </row>
    <row r="23" spans="1:3" ht="13.5" customHeight="1">
      <c r="A23" s="30">
        <v>19</v>
      </c>
      <c r="B23" s="31" t="s">
        <v>78</v>
      </c>
      <c r="C23" s="32" t="s">
        <v>79</v>
      </c>
    </row>
    <row r="24" spans="1:3" ht="13.5" customHeight="1">
      <c r="A24" s="30">
        <v>20</v>
      </c>
      <c r="B24" s="31" t="s">
        <v>80</v>
      </c>
      <c r="C24" s="32" t="s">
        <v>81</v>
      </c>
    </row>
    <row r="25" spans="1:3" ht="13.5" customHeight="1">
      <c r="A25" s="30">
        <v>21</v>
      </c>
      <c r="B25" s="31" t="s">
        <v>82</v>
      </c>
      <c r="C25" s="32" t="s">
        <v>83</v>
      </c>
    </row>
    <row r="26" spans="1:3" ht="13.5" customHeight="1">
      <c r="A26" s="30">
        <v>22</v>
      </c>
      <c r="B26" s="31" t="s">
        <v>84</v>
      </c>
      <c r="C26" s="32" t="s">
        <v>85</v>
      </c>
    </row>
    <row r="27" spans="1:3" ht="13.5" customHeight="1">
      <c r="A27" s="30">
        <v>23</v>
      </c>
      <c r="B27" s="31" t="s">
        <v>86</v>
      </c>
      <c r="C27" s="32" t="s">
        <v>87</v>
      </c>
    </row>
    <row r="28" spans="1:3" ht="13.5" customHeight="1">
      <c r="A28" s="30">
        <v>24</v>
      </c>
      <c r="B28" s="31" t="s">
        <v>88</v>
      </c>
      <c r="C28" s="32" t="s">
        <v>89</v>
      </c>
    </row>
    <row r="29" spans="1:3" ht="13.5" customHeight="1">
      <c r="A29" s="30">
        <v>25</v>
      </c>
      <c r="B29" s="31" t="s">
        <v>90</v>
      </c>
      <c r="C29" s="32" t="s">
        <v>91</v>
      </c>
    </row>
    <row r="30" spans="1:3" ht="13.5" customHeight="1">
      <c r="A30" s="30">
        <v>26</v>
      </c>
      <c r="B30" s="31" t="s">
        <v>92</v>
      </c>
      <c r="C30" s="32" t="s">
        <v>93</v>
      </c>
    </row>
    <row r="31" spans="1:3" ht="13.5" customHeight="1">
      <c r="A31" s="30">
        <v>27</v>
      </c>
      <c r="B31" s="31" t="s">
        <v>94</v>
      </c>
      <c r="C31" s="32" t="s">
        <v>95</v>
      </c>
    </row>
    <row r="32" spans="1:3" ht="13.5" customHeight="1">
      <c r="A32" s="30">
        <v>28</v>
      </c>
      <c r="B32" s="31" t="s">
        <v>96</v>
      </c>
      <c r="C32" s="32" t="s">
        <v>97</v>
      </c>
    </row>
    <row r="33" spans="1:3" ht="13.5" customHeight="1">
      <c r="A33" s="30">
        <v>29</v>
      </c>
      <c r="B33" s="31" t="s">
        <v>98</v>
      </c>
      <c r="C33" s="32" t="s">
        <v>99</v>
      </c>
    </row>
    <row r="34" spans="1:3" ht="13.5" customHeight="1">
      <c r="A34" s="30">
        <v>30</v>
      </c>
      <c r="B34" s="31" t="s">
        <v>100</v>
      </c>
      <c r="C34" s="32" t="s">
        <v>101</v>
      </c>
    </row>
    <row r="35" spans="1:3" ht="13.5" customHeight="1">
      <c r="A35" s="30">
        <v>31</v>
      </c>
      <c r="B35" s="31" t="s">
        <v>102</v>
      </c>
      <c r="C35" s="32" t="s">
        <v>103</v>
      </c>
    </row>
    <row r="36" spans="1:3" ht="13.5" customHeight="1">
      <c r="A36" s="30">
        <v>32</v>
      </c>
      <c r="B36" s="31" t="s">
        <v>104</v>
      </c>
      <c r="C36" s="32" t="s">
        <v>105</v>
      </c>
    </row>
    <row r="37" spans="1:3" ht="13.5" customHeight="1">
      <c r="A37" s="30">
        <v>33</v>
      </c>
      <c r="B37" s="31" t="s">
        <v>106</v>
      </c>
      <c r="C37" s="32" t="s">
        <v>107</v>
      </c>
    </row>
    <row r="38" spans="1:3" ht="13.5" customHeight="1">
      <c r="A38" s="30">
        <v>34</v>
      </c>
      <c r="B38" s="31" t="s">
        <v>108</v>
      </c>
      <c r="C38" s="32" t="s">
        <v>109</v>
      </c>
    </row>
    <row r="39" spans="1:3" ht="13.5" customHeight="1">
      <c r="A39" s="30">
        <v>35</v>
      </c>
      <c r="B39" s="31" t="s">
        <v>110</v>
      </c>
      <c r="C39" s="32" t="s">
        <v>111</v>
      </c>
    </row>
    <row r="40" spans="1:3" ht="13.5" customHeight="1">
      <c r="A40" s="30">
        <v>36</v>
      </c>
      <c r="B40" s="31" t="s">
        <v>112</v>
      </c>
      <c r="C40" s="32" t="s">
        <v>113</v>
      </c>
    </row>
    <row r="41" spans="1:3" ht="13.5" customHeight="1">
      <c r="A41" s="27"/>
      <c r="B41" s="28" t="s">
        <v>114</v>
      </c>
      <c r="C41" s="29"/>
    </row>
    <row r="42" spans="1:3" ht="13.5" customHeight="1">
      <c r="A42" s="30">
        <v>37</v>
      </c>
      <c r="B42" s="31" t="s">
        <v>115</v>
      </c>
      <c r="C42" s="32" t="s">
        <v>116</v>
      </c>
    </row>
    <row r="43" spans="1:3" ht="13.5" customHeight="1">
      <c r="A43" s="30">
        <v>38</v>
      </c>
      <c r="B43" s="31" t="s">
        <v>117</v>
      </c>
      <c r="C43" s="32" t="s">
        <v>118</v>
      </c>
    </row>
    <row r="44" spans="1:3" ht="13.5" customHeight="1">
      <c r="A44" s="30">
        <v>39</v>
      </c>
      <c r="B44" s="31" t="s">
        <v>119</v>
      </c>
      <c r="C44" s="32" t="s">
        <v>120</v>
      </c>
    </row>
    <row r="45" spans="1:3" ht="13.5" customHeight="1">
      <c r="A45" s="30">
        <v>40</v>
      </c>
      <c r="B45" s="31" t="s">
        <v>121</v>
      </c>
      <c r="C45" s="32" t="s">
        <v>122</v>
      </c>
    </row>
    <row r="46" spans="1:3" ht="13.5" customHeight="1">
      <c r="A46" s="30">
        <v>41</v>
      </c>
      <c r="B46" s="31" t="s">
        <v>123</v>
      </c>
      <c r="C46" s="32" t="s">
        <v>124</v>
      </c>
    </row>
    <row r="47" spans="1:3" ht="13.5" customHeight="1">
      <c r="A47" s="30">
        <v>42</v>
      </c>
      <c r="B47" s="31" t="s">
        <v>125</v>
      </c>
      <c r="C47" s="32" t="s">
        <v>126</v>
      </c>
    </row>
    <row r="48" spans="1:3" ht="13.5" customHeight="1">
      <c r="A48" s="30">
        <v>43</v>
      </c>
      <c r="B48" s="31" t="s">
        <v>127</v>
      </c>
      <c r="C48" s="32" t="s">
        <v>128</v>
      </c>
    </row>
    <row r="49" spans="1:3" ht="13.5" customHeight="1">
      <c r="A49" s="30">
        <v>44</v>
      </c>
      <c r="B49" s="31" t="s">
        <v>129</v>
      </c>
      <c r="C49" s="32" t="s">
        <v>130</v>
      </c>
    </row>
    <row r="50" spans="1:3" ht="13.5" customHeight="1">
      <c r="A50" s="30">
        <v>45</v>
      </c>
      <c r="B50" s="31" t="s">
        <v>131</v>
      </c>
      <c r="C50" s="32" t="s">
        <v>132</v>
      </c>
    </row>
    <row r="51" spans="1:3" ht="13.5" customHeight="1">
      <c r="A51" s="30">
        <v>46</v>
      </c>
      <c r="B51" s="31" t="s">
        <v>133</v>
      </c>
      <c r="C51" s="32" t="s">
        <v>134</v>
      </c>
    </row>
    <row r="52" spans="1:3" ht="13.5" customHeight="1">
      <c r="A52" s="27"/>
      <c r="B52" s="28" t="s">
        <v>135</v>
      </c>
      <c r="C52" s="29"/>
    </row>
    <row r="53" spans="1:3" ht="13.5" customHeight="1">
      <c r="A53" s="30">
        <v>47</v>
      </c>
      <c r="B53" s="31" t="s">
        <v>136</v>
      </c>
      <c r="C53" s="32" t="s">
        <v>137</v>
      </c>
    </row>
    <row r="54" spans="1:3" ht="13.5" customHeight="1">
      <c r="A54" s="30">
        <v>48</v>
      </c>
      <c r="B54" s="31" t="s">
        <v>138</v>
      </c>
      <c r="C54" s="32" t="s">
        <v>139</v>
      </c>
    </row>
    <row r="55" spans="1:3" ht="13.5" customHeight="1">
      <c r="A55" s="30">
        <v>49</v>
      </c>
      <c r="B55" s="31" t="s">
        <v>140</v>
      </c>
      <c r="C55" s="32" t="s">
        <v>141</v>
      </c>
    </row>
    <row r="56" spans="1:3" ht="13.5" customHeight="1">
      <c r="A56" s="30">
        <v>50</v>
      </c>
      <c r="B56" s="31" t="s">
        <v>142</v>
      </c>
      <c r="C56" s="32" t="s">
        <v>143</v>
      </c>
    </row>
    <row r="57" spans="1:3" ht="13.5" customHeight="1">
      <c r="A57" s="30">
        <v>51</v>
      </c>
      <c r="B57" s="31" t="s">
        <v>144</v>
      </c>
      <c r="C57" s="32" t="s">
        <v>145</v>
      </c>
    </row>
    <row r="58" spans="1:3" ht="13.5" customHeight="1">
      <c r="A58" s="30">
        <v>52</v>
      </c>
      <c r="B58" s="31" t="s">
        <v>146</v>
      </c>
      <c r="C58" s="32" t="s">
        <v>147</v>
      </c>
    </row>
    <row r="59" spans="1:3" ht="13.5" customHeight="1">
      <c r="A59" s="30">
        <v>53</v>
      </c>
      <c r="B59" s="31" t="s">
        <v>148</v>
      </c>
      <c r="C59" s="32" t="s">
        <v>149</v>
      </c>
    </row>
    <row r="60" spans="1:3" ht="13.5" customHeight="1">
      <c r="A60" s="30">
        <v>54</v>
      </c>
      <c r="B60" s="31" t="s">
        <v>150</v>
      </c>
      <c r="C60" s="32" t="s">
        <v>151</v>
      </c>
    </row>
    <row r="61" spans="1:3" ht="13.5" customHeight="1">
      <c r="A61" s="30">
        <v>55</v>
      </c>
      <c r="B61" s="31" t="s">
        <v>152</v>
      </c>
      <c r="C61" s="32" t="s">
        <v>153</v>
      </c>
    </row>
    <row r="62" spans="1:3" ht="13.5" customHeight="1">
      <c r="A62" s="30">
        <v>56</v>
      </c>
      <c r="B62" s="31" t="s">
        <v>154</v>
      </c>
      <c r="C62" s="32" t="s">
        <v>155</v>
      </c>
    </row>
    <row r="63" spans="1:3" ht="13.5" customHeight="1">
      <c r="A63" s="30">
        <v>57</v>
      </c>
      <c r="B63" s="31" t="s">
        <v>156</v>
      </c>
      <c r="C63" s="32" t="s">
        <v>157</v>
      </c>
    </row>
    <row r="64" spans="1:3" ht="13.5" customHeight="1">
      <c r="A64" s="30">
        <v>58</v>
      </c>
      <c r="B64" s="31" t="s">
        <v>158</v>
      </c>
      <c r="C64" s="32" t="s">
        <v>159</v>
      </c>
    </row>
    <row r="65" spans="1:3" ht="13.5" customHeight="1">
      <c r="A65" s="30">
        <v>59</v>
      </c>
      <c r="B65" s="31" t="s">
        <v>160</v>
      </c>
      <c r="C65" s="32" t="s">
        <v>161</v>
      </c>
    </row>
    <row r="66" spans="1:3" ht="13.5" customHeight="1">
      <c r="A66" s="30">
        <v>60</v>
      </c>
      <c r="B66" s="31" t="s">
        <v>162</v>
      </c>
      <c r="C66" s="32" t="s">
        <v>163</v>
      </c>
    </row>
    <row r="67" spans="1:3" ht="13.5" customHeight="1">
      <c r="A67" s="30">
        <v>61</v>
      </c>
      <c r="B67" s="31" t="s">
        <v>164</v>
      </c>
      <c r="C67" s="32" t="s">
        <v>165</v>
      </c>
    </row>
    <row r="68" spans="1:3" ht="13.5" customHeight="1">
      <c r="A68" s="30">
        <v>62</v>
      </c>
      <c r="B68" s="31" t="s">
        <v>166</v>
      </c>
      <c r="C68" s="32" t="s">
        <v>167</v>
      </c>
    </row>
    <row r="69" spans="1:3" ht="13.5" customHeight="1">
      <c r="A69" s="30">
        <v>63</v>
      </c>
      <c r="B69" s="31" t="s">
        <v>168</v>
      </c>
      <c r="C69" s="32" t="s">
        <v>169</v>
      </c>
    </row>
    <row r="70" spans="1:3" ht="13.5" customHeight="1">
      <c r="A70" s="30">
        <v>64</v>
      </c>
      <c r="B70" s="31" t="s">
        <v>170</v>
      </c>
      <c r="C70" s="32" t="s">
        <v>171</v>
      </c>
    </row>
    <row r="71" spans="1:3" ht="13.5" customHeight="1">
      <c r="A71" s="30">
        <v>65</v>
      </c>
      <c r="B71" s="31" t="s">
        <v>172</v>
      </c>
      <c r="C71" s="32" t="s">
        <v>173</v>
      </c>
    </row>
    <row r="72" spans="1:3" ht="13.5" customHeight="1">
      <c r="A72" s="30">
        <v>66</v>
      </c>
      <c r="B72" s="31" t="s">
        <v>174</v>
      </c>
      <c r="C72" s="32" t="s">
        <v>175</v>
      </c>
    </row>
    <row r="73" spans="1:3" ht="13.5" customHeight="1">
      <c r="A73" s="27"/>
      <c r="B73" s="28" t="s">
        <v>176</v>
      </c>
      <c r="C73" s="29"/>
    </row>
    <row r="74" spans="1:3" ht="13.5" customHeight="1">
      <c r="A74" s="30">
        <v>67</v>
      </c>
      <c r="B74" s="31" t="s">
        <v>177</v>
      </c>
      <c r="C74" s="32" t="s">
        <v>178</v>
      </c>
    </row>
    <row r="75" spans="1:3" ht="13.5" customHeight="1">
      <c r="A75" s="30">
        <v>68</v>
      </c>
      <c r="B75" s="31" t="s">
        <v>179</v>
      </c>
      <c r="C75" s="32" t="s">
        <v>180</v>
      </c>
    </row>
    <row r="76" spans="1:3" ht="13.5" customHeight="1">
      <c r="A76" s="30">
        <v>69</v>
      </c>
      <c r="B76" s="31" t="s">
        <v>181</v>
      </c>
      <c r="C76" s="32" t="s">
        <v>182</v>
      </c>
    </row>
    <row r="77" spans="1:3" ht="13.5" customHeight="1">
      <c r="A77" s="30">
        <v>70</v>
      </c>
      <c r="B77" s="31" t="s">
        <v>183</v>
      </c>
      <c r="C77" s="32" t="s">
        <v>184</v>
      </c>
    </row>
    <row r="78" spans="1:3" ht="13.5" customHeight="1">
      <c r="A78" s="30">
        <v>71</v>
      </c>
      <c r="B78" s="31" t="s">
        <v>185</v>
      </c>
      <c r="C78" s="32" t="s">
        <v>186</v>
      </c>
    </row>
    <row r="79" spans="1:3" ht="13.5" customHeight="1">
      <c r="A79" s="30">
        <v>72</v>
      </c>
      <c r="B79" s="31" t="s">
        <v>187</v>
      </c>
      <c r="C79" s="32" t="s">
        <v>188</v>
      </c>
    </row>
    <row r="80" spans="1:3" ht="13.5" customHeight="1">
      <c r="A80" s="30">
        <v>73</v>
      </c>
      <c r="B80" s="31" t="s">
        <v>189</v>
      </c>
      <c r="C80" s="32" t="s">
        <v>190</v>
      </c>
    </row>
    <row r="81" spans="1:3" ht="13.5" customHeight="1">
      <c r="A81" s="30">
        <v>74</v>
      </c>
      <c r="B81" s="31" t="s">
        <v>191</v>
      </c>
      <c r="C81" s="32" t="s">
        <v>192</v>
      </c>
    </row>
    <row r="82" spans="1:3" ht="13.5" customHeight="1">
      <c r="A82" s="30">
        <v>75</v>
      </c>
      <c r="B82" s="31" t="s">
        <v>193</v>
      </c>
      <c r="C82" s="32" t="s">
        <v>194</v>
      </c>
    </row>
    <row r="83" spans="1:3" ht="13.5" customHeight="1">
      <c r="A83" s="30">
        <v>76</v>
      </c>
      <c r="B83" s="31" t="s">
        <v>195</v>
      </c>
      <c r="C83" s="32" t="s">
        <v>196</v>
      </c>
    </row>
    <row r="84" spans="1:3" ht="13.5" customHeight="1">
      <c r="A84" s="30">
        <v>77</v>
      </c>
      <c r="B84" s="31" t="s">
        <v>197</v>
      </c>
      <c r="C84" s="32" t="s">
        <v>198</v>
      </c>
    </row>
    <row r="85" spans="1:3" ht="13.5" customHeight="1">
      <c r="A85" s="30">
        <v>78</v>
      </c>
      <c r="B85" s="31" t="s">
        <v>199</v>
      </c>
      <c r="C85" s="32" t="s">
        <v>200</v>
      </c>
    </row>
    <row r="86" spans="1:3" ht="13.5" customHeight="1">
      <c r="A86" s="30">
        <v>79</v>
      </c>
      <c r="B86" s="31" t="s">
        <v>201</v>
      </c>
      <c r="C86" s="32" t="s">
        <v>202</v>
      </c>
    </row>
    <row r="87" spans="1:3" ht="13.5" customHeight="1">
      <c r="A87" s="30">
        <v>80</v>
      </c>
      <c r="B87" s="31" t="s">
        <v>203</v>
      </c>
      <c r="C87" s="32" t="s">
        <v>204</v>
      </c>
    </row>
    <row r="88" spans="1:3" ht="13.5" customHeight="1">
      <c r="A88" s="30">
        <v>81</v>
      </c>
      <c r="B88" s="31" t="s">
        <v>205</v>
      </c>
      <c r="C88" s="32" t="s">
        <v>206</v>
      </c>
    </row>
    <row r="89" spans="1:3" ht="13.5" customHeight="1">
      <c r="A89" s="30">
        <v>82</v>
      </c>
      <c r="B89" s="31" t="s">
        <v>207</v>
      </c>
      <c r="C89" s="32" t="s">
        <v>208</v>
      </c>
    </row>
    <row r="90" spans="1:3" ht="13.5" customHeight="1">
      <c r="A90" s="30">
        <v>83</v>
      </c>
      <c r="B90" s="31" t="s">
        <v>209</v>
      </c>
      <c r="C90" s="32" t="s">
        <v>210</v>
      </c>
    </row>
    <row r="91" spans="1:3" ht="13.5" customHeight="1">
      <c r="A91" s="30">
        <v>84</v>
      </c>
      <c r="B91" s="31" t="s">
        <v>211</v>
      </c>
      <c r="C91" s="32" t="s">
        <v>212</v>
      </c>
    </row>
    <row r="92" spans="1:3" ht="13.5" customHeight="1">
      <c r="A92" s="30">
        <v>85</v>
      </c>
      <c r="B92" s="31" t="s">
        <v>213</v>
      </c>
      <c r="C92" s="32" t="s">
        <v>214</v>
      </c>
    </row>
    <row r="93" spans="1:3" ht="13.5" customHeight="1">
      <c r="A93" s="30">
        <v>86</v>
      </c>
      <c r="B93" s="31" t="s">
        <v>215</v>
      </c>
      <c r="C93" s="32" t="s">
        <v>216</v>
      </c>
    </row>
    <row r="94" spans="1:3" ht="13.5" customHeight="1">
      <c r="A94" s="30">
        <v>87</v>
      </c>
      <c r="B94" s="31" t="s">
        <v>217</v>
      </c>
      <c r="C94" s="32" t="s">
        <v>218</v>
      </c>
    </row>
    <row r="95" spans="1:3" ht="13.5" customHeight="1">
      <c r="A95" s="30">
        <v>88</v>
      </c>
      <c r="B95" s="31" t="s">
        <v>219</v>
      </c>
      <c r="C95" s="32" t="s">
        <v>220</v>
      </c>
    </row>
    <row r="96" spans="1:3" ht="13.5" customHeight="1">
      <c r="A96" s="30">
        <v>89</v>
      </c>
      <c r="B96" s="31" t="s">
        <v>221</v>
      </c>
      <c r="C96" s="32" t="s">
        <v>222</v>
      </c>
    </row>
    <row r="97" spans="1:3" ht="13.5" customHeight="1">
      <c r="A97" s="30">
        <v>90</v>
      </c>
      <c r="B97" s="31" t="s">
        <v>223</v>
      </c>
      <c r="C97" s="32" t="s">
        <v>224</v>
      </c>
    </row>
    <row r="98" spans="1:3" ht="13.5" customHeight="1">
      <c r="A98" s="30">
        <v>91</v>
      </c>
      <c r="B98" s="31" t="s">
        <v>225</v>
      </c>
      <c r="C98" s="32" t="s">
        <v>226</v>
      </c>
    </row>
    <row r="99" spans="1:3" ht="13.5" customHeight="1">
      <c r="A99" s="30">
        <v>92</v>
      </c>
      <c r="B99" s="31" t="s">
        <v>227</v>
      </c>
      <c r="C99" s="32" t="s">
        <v>228</v>
      </c>
    </row>
    <row r="100" spans="1:3" ht="13.5" customHeight="1">
      <c r="A100" s="30">
        <v>93</v>
      </c>
      <c r="B100" s="31" t="s">
        <v>229</v>
      </c>
      <c r="C100" s="32" t="s">
        <v>230</v>
      </c>
    </row>
    <row r="101" spans="1:3" ht="13.5" customHeight="1">
      <c r="A101" s="30">
        <v>94</v>
      </c>
      <c r="B101" s="31" t="s">
        <v>231</v>
      </c>
      <c r="C101" s="32" t="s">
        <v>232</v>
      </c>
    </row>
    <row r="102" spans="1:3" ht="13.5" customHeight="1">
      <c r="A102" s="30">
        <v>95</v>
      </c>
      <c r="B102" s="31" t="s">
        <v>233</v>
      </c>
      <c r="C102" s="32" t="s">
        <v>234</v>
      </c>
    </row>
    <row r="103" spans="1:3" ht="13.5" customHeight="1">
      <c r="A103" s="27"/>
      <c r="B103" s="28" t="s">
        <v>235</v>
      </c>
      <c r="C103" s="29"/>
    </row>
    <row r="104" spans="1:3" ht="13.5" customHeight="1">
      <c r="A104" s="30">
        <v>96</v>
      </c>
      <c r="B104" s="31" t="s">
        <v>236</v>
      </c>
      <c r="C104" s="32" t="s">
        <v>237</v>
      </c>
    </row>
    <row r="105" spans="1:3" ht="13.5" customHeight="1">
      <c r="A105" s="30">
        <v>97</v>
      </c>
      <c r="B105" s="35" t="s">
        <v>238</v>
      </c>
      <c r="C105" s="36" t="s">
        <v>239</v>
      </c>
    </row>
    <row r="106" spans="1:3" ht="13.5" customHeight="1">
      <c r="A106" s="30">
        <v>98</v>
      </c>
      <c r="B106" s="33" t="s">
        <v>240</v>
      </c>
      <c r="C106" s="34" t="s">
        <v>241</v>
      </c>
    </row>
    <row r="107" spans="1:3" ht="13.5" customHeight="1">
      <c r="A107" s="27"/>
      <c r="B107" s="28" t="s">
        <v>242</v>
      </c>
      <c r="C107" s="29"/>
    </row>
    <row r="108" spans="1:3" ht="13.5" customHeight="1">
      <c r="A108" s="30">
        <v>99</v>
      </c>
      <c r="B108" s="31" t="s">
        <v>243</v>
      </c>
      <c r="C108" s="32" t="s">
        <v>244</v>
      </c>
    </row>
    <row r="109" spans="1:3" ht="13.5" customHeight="1">
      <c r="A109" s="30">
        <v>100</v>
      </c>
      <c r="B109" s="31" t="s">
        <v>245</v>
      </c>
      <c r="C109" s="32" t="s">
        <v>246</v>
      </c>
    </row>
    <row r="110" spans="1:3" ht="13.5" customHeight="1">
      <c r="A110" s="30">
        <v>101</v>
      </c>
      <c r="B110" s="31" t="s">
        <v>247</v>
      </c>
      <c r="C110" s="32" t="s">
        <v>248</v>
      </c>
    </row>
    <row r="111" spans="1:3" ht="13.5" customHeight="1">
      <c r="A111" s="30">
        <v>102</v>
      </c>
      <c r="B111" s="31" t="s">
        <v>249</v>
      </c>
      <c r="C111" s="32" t="s">
        <v>250</v>
      </c>
    </row>
    <row r="112" spans="1:3" ht="13.5" customHeight="1">
      <c r="A112" s="30">
        <v>103</v>
      </c>
      <c r="B112" s="31" t="s">
        <v>251</v>
      </c>
      <c r="C112" s="32" t="s">
        <v>252</v>
      </c>
    </row>
    <row r="113" spans="1:3" ht="13.5" customHeight="1">
      <c r="A113" s="30">
        <v>104</v>
      </c>
      <c r="B113" s="31" t="s">
        <v>253</v>
      </c>
      <c r="C113" s="32" t="s">
        <v>254</v>
      </c>
    </row>
    <row r="114" spans="1:3" ht="13.5" customHeight="1">
      <c r="A114" s="30">
        <v>105</v>
      </c>
      <c r="B114" s="31" t="s">
        <v>255</v>
      </c>
      <c r="C114" s="32" t="s">
        <v>256</v>
      </c>
    </row>
    <row r="115" spans="1:3" ht="13.5" customHeight="1">
      <c r="A115" s="30">
        <v>106</v>
      </c>
      <c r="B115" s="31" t="s">
        <v>257</v>
      </c>
      <c r="C115" s="32" t="s">
        <v>258</v>
      </c>
    </row>
    <row r="116" spans="1:3" ht="13.5" customHeight="1">
      <c r="A116" s="30">
        <v>107</v>
      </c>
      <c r="B116" s="31" t="s">
        <v>259</v>
      </c>
      <c r="C116" s="32" t="s">
        <v>260</v>
      </c>
    </row>
    <row r="117" spans="1:3" ht="13.5" customHeight="1">
      <c r="A117" s="30">
        <v>108</v>
      </c>
      <c r="B117" s="31" t="s">
        <v>261</v>
      </c>
      <c r="C117" s="32" t="s">
        <v>262</v>
      </c>
    </row>
    <row r="118" spans="1:3" ht="13.5" customHeight="1">
      <c r="A118" s="30">
        <v>109</v>
      </c>
      <c r="B118" s="31" t="s">
        <v>263</v>
      </c>
      <c r="C118" s="32" t="s">
        <v>264</v>
      </c>
    </row>
    <row r="119" spans="1:3" ht="13.5" customHeight="1">
      <c r="A119" s="30">
        <v>110</v>
      </c>
      <c r="B119" s="31" t="s">
        <v>265</v>
      </c>
      <c r="C119" s="32" t="s">
        <v>266</v>
      </c>
    </row>
    <row r="120" spans="1:3" ht="13.5" customHeight="1">
      <c r="A120" s="30">
        <v>111</v>
      </c>
      <c r="B120" s="31" t="s">
        <v>267</v>
      </c>
      <c r="C120" s="32" t="s">
        <v>268</v>
      </c>
    </row>
    <row r="121" spans="1:3" ht="13.5" customHeight="1">
      <c r="A121" s="30">
        <v>112</v>
      </c>
      <c r="B121" s="31" t="s">
        <v>269</v>
      </c>
      <c r="C121" s="32" t="s">
        <v>270</v>
      </c>
    </row>
    <row r="122" spans="1:3" ht="13.5" customHeight="1">
      <c r="A122" s="30">
        <v>113</v>
      </c>
      <c r="B122" s="31" t="s">
        <v>271</v>
      </c>
      <c r="C122" s="32" t="s">
        <v>272</v>
      </c>
    </row>
    <row r="123" spans="1:3" ht="13.5" customHeight="1">
      <c r="A123" s="30">
        <v>114</v>
      </c>
      <c r="B123" s="31" t="s">
        <v>273</v>
      </c>
      <c r="C123" s="32" t="s">
        <v>274</v>
      </c>
    </row>
    <row r="124" spans="1:3" ht="13.5" customHeight="1">
      <c r="A124" s="30">
        <v>115</v>
      </c>
      <c r="B124" s="31" t="s">
        <v>275</v>
      </c>
      <c r="C124" s="32" t="s">
        <v>276</v>
      </c>
    </row>
    <row r="125" spans="1:3" ht="13.5" customHeight="1">
      <c r="A125" s="30">
        <v>116</v>
      </c>
      <c r="B125" s="31" t="s">
        <v>277</v>
      </c>
      <c r="C125" s="32" t="s">
        <v>278</v>
      </c>
    </row>
    <row r="126" spans="1:3" ht="13.5" customHeight="1">
      <c r="A126" s="30">
        <v>117</v>
      </c>
      <c r="B126" s="31" t="s">
        <v>279</v>
      </c>
      <c r="C126" s="32" t="s">
        <v>280</v>
      </c>
    </row>
    <row r="127" spans="1:3" ht="13.5" customHeight="1">
      <c r="A127" s="30">
        <v>118</v>
      </c>
      <c r="B127" s="31" t="s">
        <v>281</v>
      </c>
      <c r="C127" s="32" t="s">
        <v>282</v>
      </c>
    </row>
    <row r="128" spans="1:3" ht="13.5" customHeight="1">
      <c r="A128" s="30">
        <v>119</v>
      </c>
      <c r="B128" s="31" t="s">
        <v>283</v>
      </c>
      <c r="C128" s="32" t="s">
        <v>284</v>
      </c>
    </row>
    <row r="129" spans="1:3" ht="13.5" customHeight="1">
      <c r="A129" s="30">
        <v>120</v>
      </c>
      <c r="B129" s="31" t="s">
        <v>285</v>
      </c>
      <c r="C129" s="32" t="s">
        <v>286</v>
      </c>
    </row>
    <row r="130" spans="1:3" ht="13.5" customHeight="1">
      <c r="A130" s="30">
        <v>121</v>
      </c>
      <c r="B130" s="31" t="s">
        <v>287</v>
      </c>
      <c r="C130" s="32" t="s">
        <v>288</v>
      </c>
    </row>
    <row r="131" spans="1:3" ht="13.5" customHeight="1">
      <c r="A131" s="37">
        <v>122</v>
      </c>
      <c r="B131" s="38" t="s">
        <v>289</v>
      </c>
      <c r="C131" s="39" t="s">
        <v>290</v>
      </c>
    </row>
    <row r="132" spans="1:3" ht="13.5" customHeight="1">
      <c r="A132" s="27"/>
      <c r="B132" s="28" t="s">
        <v>291</v>
      </c>
      <c r="C132" s="29"/>
    </row>
    <row r="133" spans="1:3" ht="13.5" customHeight="1">
      <c r="A133" s="30">
        <v>123</v>
      </c>
      <c r="B133" s="31" t="s">
        <v>292</v>
      </c>
      <c r="C133" s="32" t="s">
        <v>293</v>
      </c>
    </row>
    <row r="134" spans="1:3" ht="13.5" customHeight="1">
      <c r="A134" s="30">
        <v>124</v>
      </c>
      <c r="B134" s="31" t="s">
        <v>294</v>
      </c>
      <c r="C134" s="32" t="s">
        <v>295</v>
      </c>
    </row>
    <row r="135" spans="1:3" ht="13.5" customHeight="1">
      <c r="A135" s="37">
        <v>125</v>
      </c>
      <c r="B135" s="38" t="s">
        <v>296</v>
      </c>
      <c r="C135" s="39" t="s">
        <v>297</v>
      </c>
    </row>
    <row r="136" spans="1:3" ht="13.5" customHeight="1">
      <c r="A136" s="27"/>
      <c r="B136" s="28" t="s">
        <v>298</v>
      </c>
      <c r="C136" s="29"/>
    </row>
    <row r="137" spans="1:3" ht="13.5" customHeight="1">
      <c r="A137" s="40">
        <v>126</v>
      </c>
      <c r="B137" s="33" t="s">
        <v>299</v>
      </c>
      <c r="C137" s="34" t="s">
        <v>300</v>
      </c>
    </row>
    <row r="138" spans="1:3" ht="13.5" customHeight="1">
      <c r="A138" s="27"/>
      <c r="B138" s="28" t="s">
        <v>301</v>
      </c>
      <c r="C138" s="29"/>
    </row>
    <row r="139" spans="1:3" ht="13.5" customHeight="1">
      <c r="A139" s="30">
        <v>127</v>
      </c>
      <c r="B139" s="31" t="s">
        <v>302</v>
      </c>
      <c r="C139" s="32" t="s">
        <v>303</v>
      </c>
    </row>
    <row r="140" spans="1:3" ht="13.5" customHeight="1">
      <c r="A140" s="40"/>
      <c r="B140" s="33"/>
      <c r="C140" s="34"/>
    </row>
    <row r="141" spans="1:3" ht="13.5" customHeight="1"/>
    <row r="142" spans="1:3" ht="13.5" customHeight="1"/>
    <row r="143" spans="1:3" ht="13.5" customHeight="1"/>
    <row r="144" spans="1:3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honeticPr fontId="15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D12" sqref="D12:G12"/>
    </sheetView>
  </sheetViews>
  <sheetFormatPr defaultColWidth="12.625" defaultRowHeight="15" customHeight="1"/>
  <cols>
    <col min="1" max="1" width="4.125" customWidth="1"/>
    <col min="2" max="3" width="3.5" customWidth="1"/>
    <col min="4" max="7" width="7.75" customWidth="1"/>
    <col min="8" max="8" width="4.625" customWidth="1"/>
    <col min="9" max="9" width="5" customWidth="1"/>
    <col min="10" max="10" width="3" customWidth="1"/>
    <col min="11" max="11" width="10.25" customWidth="1"/>
    <col min="12" max="12" width="4.75" customWidth="1"/>
    <col min="13" max="13" width="7.875" customWidth="1"/>
    <col min="14" max="26" width="7" customWidth="1"/>
  </cols>
  <sheetData>
    <row r="1" spans="1:26" ht="13.5" customHeight="1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26" ht="24" customHeight="1">
      <c r="A2" s="41"/>
      <c r="B2" s="97" t="s">
        <v>304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1:26" ht="13.5" customHeight="1">
      <c r="A3" s="41"/>
      <c r="B3" s="41" t="s">
        <v>305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</row>
    <row r="4" spans="1:26" ht="36.75" customHeight="1">
      <c r="A4" s="41"/>
      <c r="B4" s="98" t="s">
        <v>306</v>
      </c>
      <c r="C4" s="92"/>
      <c r="D4" s="92"/>
      <c r="E4" s="92"/>
      <c r="F4" s="92"/>
      <c r="G4" s="92"/>
      <c r="H4" s="92"/>
      <c r="I4" s="92"/>
      <c r="J4" s="92"/>
      <c r="K4" s="98" t="str">
        <f>入力!L7&amp;"個人"</f>
        <v>個人</v>
      </c>
      <c r="L4" s="92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6" ht="13.5" customHeight="1">
      <c r="A5" s="41"/>
      <c r="B5" s="42"/>
      <c r="C5" s="42"/>
      <c r="D5" s="42"/>
      <c r="E5" s="42"/>
      <c r="F5" s="42"/>
      <c r="G5" s="42"/>
      <c r="H5" s="42"/>
      <c r="I5" s="42"/>
      <c r="J5" s="42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</row>
    <row r="6" spans="1:26" ht="28.5" customHeight="1">
      <c r="A6" s="41"/>
      <c r="B6" s="42"/>
      <c r="C6" s="42"/>
      <c r="D6" s="42"/>
      <c r="E6" s="99" t="s">
        <v>2</v>
      </c>
      <c r="F6" s="92"/>
      <c r="G6" s="102" t="str">
        <f>入力!C5</f>
        <v/>
      </c>
      <c r="H6" s="102"/>
      <c r="I6" s="102"/>
      <c r="J6" s="102"/>
      <c r="K6" s="102"/>
      <c r="L6" s="102"/>
      <c r="M6" s="102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spans="1:26" ht="13.5" customHeight="1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 spans="1:26" ht="25.5" customHeight="1">
      <c r="A8" s="41"/>
      <c r="B8" s="100"/>
      <c r="C8" s="90"/>
      <c r="D8" s="100" t="s">
        <v>307</v>
      </c>
      <c r="E8" s="85"/>
      <c r="F8" s="85"/>
      <c r="G8" s="90"/>
      <c r="H8" s="100" t="s">
        <v>308</v>
      </c>
      <c r="I8" s="85"/>
      <c r="J8" s="85"/>
      <c r="K8" s="90"/>
      <c r="L8" s="101" t="s">
        <v>13</v>
      </c>
      <c r="M8" s="101" t="s">
        <v>14</v>
      </c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</row>
    <row r="9" spans="1:26" ht="25.5" customHeight="1">
      <c r="A9" s="41"/>
      <c r="B9" s="91"/>
      <c r="C9" s="93"/>
      <c r="D9" s="91"/>
      <c r="E9" s="92"/>
      <c r="F9" s="92"/>
      <c r="G9" s="93"/>
      <c r="H9" s="91"/>
      <c r="I9" s="92"/>
      <c r="J9" s="92"/>
      <c r="K9" s="93"/>
      <c r="L9" s="79"/>
      <c r="M9" s="79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</row>
    <row r="10" spans="1:26" ht="42" customHeight="1">
      <c r="A10" s="41"/>
      <c r="B10" s="103">
        <v>1</v>
      </c>
      <c r="C10" s="76"/>
      <c r="D10" s="107" t="str">
        <f>IF(入力!C15=0," ",入力!C15)&amp;"　"&amp;IF(入力!D15=0," ",入力!D15)</f>
        <v xml:space="preserve"> 　 </v>
      </c>
      <c r="E10" s="108"/>
      <c r="F10" s="108"/>
      <c r="G10" s="109"/>
      <c r="H10" s="104" t="str">
        <f>IF(入力!P15=0," ",入力!P15)</f>
        <v/>
      </c>
      <c r="I10" s="105"/>
      <c r="J10" s="105"/>
      <c r="K10" s="106"/>
      <c r="L10" s="43" t="str">
        <f>IF(入力!L15=0," ",入力!L15)</f>
        <v xml:space="preserve"> </v>
      </c>
      <c r="M10" s="43" t="str">
        <f>IF(入力!M15=0," ",IF(入力!M15="無","無段",IF(入力!M15="一","一級",IF(入力!M15="初","初段",IF(入力!M15="二","二段",IF(入力!M15="三","三段",入力!M15))))))</f>
        <v xml:space="preserve"> </v>
      </c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spans="1:26" ht="42" customHeight="1">
      <c r="A11" s="41"/>
      <c r="B11" s="103">
        <v>2</v>
      </c>
      <c r="C11" s="76"/>
      <c r="D11" s="107" t="str">
        <f>IF(入力!C16=0," ",入力!C16)&amp;"　"&amp;IF(入力!D16=0," ",入力!D16)</f>
        <v xml:space="preserve"> 　 </v>
      </c>
      <c r="E11" s="108"/>
      <c r="F11" s="108"/>
      <c r="G11" s="109"/>
      <c r="H11" s="104" t="str">
        <f>IF(入力!P16=0," ",入力!P16)</f>
        <v/>
      </c>
      <c r="I11" s="105"/>
      <c r="J11" s="105"/>
      <c r="K11" s="106"/>
      <c r="L11" s="43" t="str">
        <f>IF(入力!L16=0," ",入力!L16)</f>
        <v xml:space="preserve"> </v>
      </c>
      <c r="M11" s="43" t="str">
        <f>IF(入力!M16=0," ",IF(入力!M16="無","無段",IF(入力!M16="一","一級",IF(入力!M16="初","初段",IF(入力!M16="二","二段",IF(入力!M16="三","三段",入力!M16))))))</f>
        <v xml:space="preserve"> </v>
      </c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 spans="1:26" ht="42" customHeight="1">
      <c r="A12" s="41"/>
      <c r="B12" s="103">
        <v>3</v>
      </c>
      <c r="C12" s="76"/>
      <c r="D12" s="107" t="str">
        <f>IF(入力!C17=0," ",入力!C17)&amp;"　"&amp;IF(入力!D17=0," ",入力!D17)</f>
        <v xml:space="preserve"> 　 </v>
      </c>
      <c r="E12" s="108"/>
      <c r="F12" s="108"/>
      <c r="G12" s="109"/>
      <c r="H12" s="104" t="str">
        <f>IF(入力!P17=0," ",入力!P17)</f>
        <v/>
      </c>
      <c r="I12" s="105"/>
      <c r="J12" s="105"/>
      <c r="K12" s="106"/>
      <c r="L12" s="43" t="str">
        <f>IF(入力!L17=0," ",入力!L17)</f>
        <v xml:space="preserve"> </v>
      </c>
      <c r="M12" s="43" t="str">
        <f>IF(入力!M17=0," ",IF(入力!M17="無","無段",IF(入力!M17="一","一級",IF(入力!M17="初","初段",IF(入力!M17="二","二段",IF(入力!M17="三","三段",入力!M17))))))</f>
        <v xml:space="preserve"> </v>
      </c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1:26" ht="42" customHeight="1">
      <c r="A13" s="41"/>
      <c r="B13" s="103">
        <v>4</v>
      </c>
      <c r="C13" s="76"/>
      <c r="D13" s="107" t="str">
        <f>IF(入力!C18=0," ",入力!C18)&amp;"　"&amp;IF(入力!D18=0," ",入力!D18)</f>
        <v xml:space="preserve"> 　 </v>
      </c>
      <c r="E13" s="108"/>
      <c r="F13" s="108"/>
      <c r="G13" s="109"/>
      <c r="H13" s="104" t="str">
        <f>IF(入力!P18=0," ",入力!P18)</f>
        <v/>
      </c>
      <c r="I13" s="105"/>
      <c r="J13" s="105"/>
      <c r="K13" s="106"/>
      <c r="L13" s="43" t="str">
        <f>IF(入力!L18=0," ",入力!L18)</f>
        <v xml:space="preserve"> </v>
      </c>
      <c r="M13" s="43" t="str">
        <f>IF(入力!M18=0," ",IF(入力!M18="無","無段",IF(入力!M18="一","一級",IF(入力!M18="初","初段",IF(入力!M18="二","二段",IF(入力!M18="三","三段",入力!M18))))))</f>
        <v xml:space="preserve"> </v>
      </c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spans="1:26" ht="6" customHeight="1">
      <c r="A14" s="41"/>
      <c r="B14" s="110"/>
      <c r="C14" s="82"/>
      <c r="D14" s="110"/>
      <c r="E14" s="82"/>
      <c r="F14" s="110"/>
      <c r="G14" s="82"/>
      <c r="H14" s="44"/>
      <c r="I14" s="44"/>
      <c r="J14" s="44"/>
      <c r="K14" s="45"/>
      <c r="L14" s="44"/>
      <c r="M14" s="44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</row>
    <row r="15" spans="1:26" ht="14.25" customHeight="1">
      <c r="A15" s="41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</row>
    <row r="16" spans="1:26" ht="21.75" customHeight="1">
      <c r="A16" s="41"/>
      <c r="B16" s="111" t="s">
        <v>309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6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</row>
    <row r="17" spans="1:26" ht="37.5" customHeight="1">
      <c r="A17" s="41"/>
      <c r="B17" s="47" t="s">
        <v>24</v>
      </c>
      <c r="C17" s="112" t="s">
        <v>310</v>
      </c>
      <c r="D17" s="75"/>
      <c r="E17" s="75"/>
      <c r="F17" s="75"/>
      <c r="G17" s="75"/>
      <c r="H17" s="75"/>
      <c r="I17" s="75"/>
      <c r="J17" s="75"/>
      <c r="K17" s="75"/>
      <c r="L17" s="76"/>
      <c r="M17" s="48">
        <f>入力!M30</f>
        <v>0</v>
      </c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</row>
    <row r="18" spans="1:26" ht="37.5" customHeight="1">
      <c r="A18" s="41"/>
      <c r="B18" s="47" t="s">
        <v>26</v>
      </c>
      <c r="C18" s="112" t="s">
        <v>27</v>
      </c>
      <c r="D18" s="75"/>
      <c r="E18" s="75"/>
      <c r="F18" s="75"/>
      <c r="G18" s="75"/>
      <c r="H18" s="75"/>
      <c r="I18" s="75"/>
      <c r="J18" s="75"/>
      <c r="K18" s="75"/>
      <c r="L18" s="76"/>
      <c r="M18" s="48">
        <f>入力!M31</f>
        <v>0</v>
      </c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spans="1:26" ht="37.5" customHeight="1">
      <c r="A19" s="41"/>
      <c r="B19" s="47" t="s">
        <v>28</v>
      </c>
      <c r="C19" s="112" t="s">
        <v>29</v>
      </c>
      <c r="D19" s="75"/>
      <c r="E19" s="75"/>
      <c r="F19" s="75"/>
      <c r="G19" s="75"/>
      <c r="H19" s="75"/>
      <c r="I19" s="75"/>
      <c r="J19" s="75"/>
      <c r="K19" s="75"/>
      <c r="L19" s="76"/>
      <c r="M19" s="48">
        <f>入力!M32</f>
        <v>0</v>
      </c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 spans="1:26" ht="37.5" customHeight="1">
      <c r="A20" s="41"/>
      <c r="B20" s="47" t="s">
        <v>30</v>
      </c>
      <c r="C20" s="112" t="s">
        <v>31</v>
      </c>
      <c r="D20" s="75"/>
      <c r="E20" s="75"/>
      <c r="F20" s="75"/>
      <c r="G20" s="75"/>
      <c r="H20" s="75"/>
      <c r="I20" s="75"/>
      <c r="J20" s="75"/>
      <c r="K20" s="75"/>
      <c r="L20" s="76"/>
      <c r="M20" s="48">
        <f>入力!M33</f>
        <v>0</v>
      </c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</row>
    <row r="21" spans="1:26" ht="37.5" customHeight="1">
      <c r="A21" s="41"/>
      <c r="B21" s="47" t="s">
        <v>32</v>
      </c>
      <c r="C21" s="112" t="s">
        <v>33</v>
      </c>
      <c r="D21" s="75"/>
      <c r="E21" s="75"/>
      <c r="F21" s="75"/>
      <c r="G21" s="75"/>
      <c r="H21" s="75"/>
      <c r="I21" s="75"/>
      <c r="J21" s="75"/>
      <c r="K21" s="75"/>
      <c r="L21" s="76"/>
      <c r="M21" s="48">
        <f>入力!M34</f>
        <v>0</v>
      </c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</row>
    <row r="22" spans="1:26" ht="37.5" customHeight="1">
      <c r="A22" s="41"/>
      <c r="B22" s="47" t="s">
        <v>34</v>
      </c>
      <c r="C22" s="112" t="s">
        <v>35</v>
      </c>
      <c r="D22" s="75"/>
      <c r="E22" s="75"/>
      <c r="F22" s="75"/>
      <c r="G22" s="75"/>
      <c r="H22" s="75"/>
      <c r="I22" s="75"/>
      <c r="J22" s="75"/>
      <c r="K22" s="75"/>
      <c r="L22" s="76"/>
      <c r="M22" s="48">
        <f>入力!M35</f>
        <v>0</v>
      </c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</row>
    <row r="23" spans="1:26" ht="37.5" customHeight="1">
      <c r="A23" s="41"/>
      <c r="B23" s="47" t="s">
        <v>36</v>
      </c>
      <c r="C23" s="112" t="s">
        <v>37</v>
      </c>
      <c r="D23" s="75"/>
      <c r="E23" s="75"/>
      <c r="F23" s="75"/>
      <c r="G23" s="75"/>
      <c r="H23" s="75"/>
      <c r="I23" s="75"/>
      <c r="J23" s="75"/>
      <c r="K23" s="75"/>
      <c r="L23" s="76"/>
      <c r="M23" s="48">
        <f>入力!M36</f>
        <v>0</v>
      </c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 spans="1:26" ht="21" customHeight="1">
      <c r="A24" s="41"/>
      <c r="B24" s="113"/>
      <c r="C24" s="82"/>
      <c r="D24" s="49"/>
      <c r="E24" s="115" t="s">
        <v>38</v>
      </c>
      <c r="F24" s="85"/>
      <c r="G24" s="85"/>
      <c r="H24" s="85"/>
      <c r="I24" s="85"/>
      <c r="J24" s="85"/>
      <c r="K24" s="85"/>
      <c r="L24" s="85"/>
      <c r="M24" s="85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 spans="1:26" ht="28.5" customHeight="1">
      <c r="A25" s="41"/>
      <c r="B25" s="113"/>
      <c r="C25" s="82"/>
      <c r="D25" s="113"/>
      <c r="E25" s="82"/>
      <c r="F25" s="114" t="s">
        <v>311</v>
      </c>
      <c r="G25" s="92"/>
      <c r="H25" s="114" t="str">
        <f>IF(入力!C12=0," ",入力!C12)</f>
        <v xml:space="preserve"> </v>
      </c>
      <c r="I25" s="92"/>
      <c r="J25" s="92"/>
      <c r="K25" s="92"/>
      <c r="L25" s="92"/>
      <c r="M25" s="50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6" ht="13.5" customHeight="1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spans="1:26" ht="13.5" customHeight="1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1:26" ht="13.5" customHeight="1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 spans="1:26" ht="13.5" customHeight="1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</row>
    <row r="30" spans="1:26" ht="13.5" customHeight="1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spans="1:26" ht="13.5" customHeight="1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1:26" ht="13.5" customHeight="1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</row>
    <row r="33" spans="1:26" ht="13.5" customHeight="1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34" spans="1:26" ht="13.5" customHeight="1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</row>
    <row r="35" spans="1:26" ht="13.5" customHeight="1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spans="1:26" ht="13.5" customHeight="1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</row>
    <row r="37" spans="1:26" ht="13.5" customHeight="1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</row>
    <row r="38" spans="1:26" ht="13.5" customHeight="1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</row>
    <row r="39" spans="1:26" ht="13.5" customHeight="1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</row>
    <row r="40" spans="1:26" ht="13.5" customHeight="1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</row>
    <row r="41" spans="1:26" ht="13.5" customHeight="1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</row>
    <row r="42" spans="1:26" ht="13.5" customHeight="1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</row>
    <row r="43" spans="1:26" ht="13.5" customHeight="1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</row>
    <row r="44" spans="1:26" ht="13.5" customHeight="1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</row>
    <row r="45" spans="1:26" ht="13.5" customHeight="1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</row>
    <row r="46" spans="1:26" ht="13.5" customHeight="1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</row>
    <row r="47" spans="1:26" ht="13.5" customHeight="1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 spans="1:26" ht="13.5" customHeight="1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</row>
    <row r="49" spans="1:26" ht="13.5" customHeight="1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</row>
    <row r="50" spans="1:26" ht="13.5" customHeight="1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spans="1:26" ht="13.5" customHeight="1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 spans="1:26" ht="13.5" customHeight="1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 spans="1:26" ht="13.5" customHeight="1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</row>
    <row r="54" spans="1:26" ht="13.5" customHeight="1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 spans="1:26" ht="13.5" customHeight="1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</row>
    <row r="56" spans="1:26" ht="13.5" customHeight="1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</row>
    <row r="57" spans="1:26" ht="13.5" customHeight="1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</row>
    <row r="58" spans="1:26" ht="13.5" customHeight="1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</row>
    <row r="59" spans="1:26" ht="13.5" customHeight="1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</row>
    <row r="60" spans="1:26" ht="13.5" customHeight="1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</row>
    <row r="61" spans="1:26" ht="13.5" customHeight="1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</row>
    <row r="62" spans="1:26" ht="13.5" customHeight="1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</row>
    <row r="63" spans="1:26" ht="13.5" customHeight="1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</row>
    <row r="64" spans="1:26" ht="13.5" customHeight="1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</row>
    <row r="65" spans="1:26" ht="13.5" customHeight="1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</row>
    <row r="66" spans="1:26" ht="13.5" customHeight="1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</row>
    <row r="67" spans="1:26" ht="13.5" customHeight="1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</row>
    <row r="68" spans="1:26" ht="13.5" customHeight="1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</row>
    <row r="69" spans="1:26" ht="13.5" customHeight="1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</row>
    <row r="70" spans="1:26" ht="13.5" customHeight="1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</row>
    <row r="71" spans="1:26" ht="13.5" customHeight="1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</row>
    <row r="72" spans="1:26" ht="13.5" customHeight="1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</row>
    <row r="73" spans="1:26" ht="13.5" customHeight="1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</row>
    <row r="74" spans="1:26" ht="13.5" customHeight="1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</row>
    <row r="75" spans="1:26" ht="13.5" customHeight="1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</row>
    <row r="76" spans="1:26" ht="13.5" customHeight="1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</row>
    <row r="77" spans="1:26" ht="13.5" customHeight="1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</row>
    <row r="78" spans="1:26" ht="13.5" customHeight="1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</row>
    <row r="79" spans="1:26" ht="13.5" customHeight="1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</row>
    <row r="80" spans="1:26" ht="13.5" customHeight="1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</row>
    <row r="81" spans="1:26" ht="13.5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</row>
    <row r="82" spans="1:26" ht="13.5" customHeight="1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</row>
    <row r="83" spans="1:26" ht="13.5" customHeight="1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</row>
    <row r="84" spans="1:26" ht="13.5" customHeight="1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</row>
    <row r="85" spans="1:26" ht="13.5" customHeight="1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</row>
    <row r="86" spans="1:26" ht="13.5" customHeight="1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</row>
    <row r="87" spans="1:26" ht="13.5" customHeight="1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</row>
    <row r="88" spans="1:26" ht="13.5" customHeight="1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</row>
    <row r="89" spans="1:26" ht="13.5" customHeight="1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</row>
    <row r="90" spans="1:26" ht="13.5" customHeight="1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</row>
    <row r="91" spans="1:26" ht="13.5" customHeight="1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</row>
    <row r="92" spans="1:26" ht="13.5" customHeight="1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</row>
    <row r="93" spans="1:26" ht="13.5" customHeight="1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</row>
    <row r="94" spans="1:26" ht="13.5" customHeight="1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</row>
    <row r="95" spans="1:26" ht="13.5" customHeight="1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</row>
    <row r="96" spans="1:26" ht="13.5" customHeight="1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</row>
    <row r="97" spans="1:26" ht="13.5" customHeight="1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</row>
    <row r="98" spans="1:26" ht="13.5" customHeight="1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</row>
    <row r="99" spans="1:26" ht="13.5" customHeight="1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</row>
    <row r="100" spans="1:26" ht="13.5" customHeight="1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</row>
    <row r="101" spans="1:26" ht="13.5" customHeight="1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</row>
    <row r="102" spans="1:26" ht="13.5" customHeight="1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</row>
    <row r="103" spans="1:26" ht="13.5" customHeight="1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</row>
    <row r="104" spans="1:26" ht="13.5" customHeight="1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</row>
    <row r="105" spans="1:26" ht="13.5" customHeight="1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</row>
    <row r="106" spans="1:26" ht="13.5" customHeight="1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</row>
    <row r="107" spans="1:26" ht="13.5" customHeight="1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</row>
    <row r="108" spans="1:26" ht="13.5" customHeight="1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</row>
    <row r="109" spans="1:26" ht="13.5" customHeight="1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</row>
    <row r="110" spans="1:26" ht="13.5" customHeight="1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</row>
    <row r="111" spans="1:26" ht="13.5" customHeight="1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</row>
    <row r="112" spans="1:26" ht="13.5" customHeight="1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</row>
    <row r="113" spans="1:26" ht="13.5" customHeight="1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</row>
    <row r="114" spans="1:26" ht="13.5" customHeight="1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</row>
    <row r="115" spans="1:26" ht="13.5" customHeight="1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</row>
    <row r="116" spans="1:26" ht="13.5" customHeight="1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</row>
    <row r="117" spans="1:26" ht="13.5" customHeight="1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</row>
    <row r="118" spans="1:26" ht="13.5" customHeight="1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</row>
    <row r="119" spans="1:26" ht="13.5" customHeight="1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</row>
    <row r="120" spans="1:26" ht="13.5" customHeight="1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</row>
    <row r="121" spans="1:26" ht="13.5" customHeight="1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</row>
    <row r="122" spans="1:26" ht="13.5" customHeight="1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</row>
    <row r="123" spans="1:26" ht="13.5" customHeight="1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</row>
    <row r="124" spans="1:26" ht="13.5" customHeight="1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</row>
    <row r="125" spans="1:26" ht="13.5" customHeight="1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</row>
    <row r="126" spans="1:26" ht="13.5" customHeight="1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</row>
    <row r="127" spans="1:26" ht="13.5" customHeight="1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</row>
    <row r="128" spans="1:26" ht="13.5" customHeight="1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</row>
    <row r="129" spans="1:26" ht="13.5" customHeight="1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</row>
    <row r="130" spans="1:26" ht="13.5" customHeight="1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</row>
    <row r="131" spans="1:26" ht="13.5" customHeight="1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</row>
    <row r="132" spans="1:26" ht="13.5" customHeight="1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</row>
    <row r="133" spans="1:26" ht="13.5" customHeight="1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</row>
    <row r="134" spans="1:26" ht="13.5" customHeight="1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</row>
    <row r="135" spans="1:26" ht="13.5" customHeight="1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</row>
    <row r="136" spans="1:26" ht="13.5" customHeight="1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</row>
    <row r="137" spans="1:26" ht="13.5" customHeight="1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</row>
    <row r="138" spans="1:26" ht="13.5" customHeight="1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</row>
    <row r="139" spans="1:26" ht="13.5" customHeight="1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</row>
    <row r="140" spans="1:26" ht="13.5" customHeight="1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</row>
    <row r="141" spans="1:26" ht="13.5" customHeight="1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</row>
    <row r="142" spans="1:26" ht="13.5" customHeight="1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</row>
    <row r="143" spans="1:26" ht="13.5" customHeight="1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</row>
    <row r="144" spans="1:26" ht="13.5" customHeight="1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</row>
    <row r="145" spans="1:26" ht="13.5" customHeight="1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</row>
    <row r="146" spans="1:26" ht="13.5" customHeight="1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</row>
    <row r="147" spans="1:26" ht="13.5" customHeight="1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</row>
    <row r="148" spans="1:26" ht="13.5" customHeight="1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</row>
    <row r="149" spans="1:26" ht="13.5" customHeight="1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</row>
    <row r="150" spans="1:26" ht="13.5" customHeight="1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</row>
    <row r="151" spans="1:26" ht="13.5" customHeight="1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</row>
    <row r="152" spans="1:26" ht="13.5" customHeight="1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</row>
    <row r="153" spans="1:26" ht="13.5" customHeight="1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</row>
    <row r="154" spans="1:26" ht="13.5" customHeight="1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</row>
    <row r="155" spans="1:26" ht="13.5" customHeight="1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</row>
    <row r="156" spans="1:26" ht="13.5" customHeight="1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</row>
    <row r="157" spans="1:26" ht="13.5" customHeight="1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</row>
    <row r="158" spans="1:26" ht="13.5" customHeight="1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</row>
    <row r="159" spans="1:26" ht="13.5" customHeight="1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</row>
    <row r="160" spans="1:26" ht="13.5" customHeight="1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</row>
    <row r="161" spans="1:26" ht="13.5" customHeight="1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</row>
    <row r="162" spans="1:26" ht="13.5" customHeight="1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</row>
    <row r="163" spans="1:26" ht="13.5" customHeight="1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</row>
    <row r="164" spans="1:26" ht="13.5" customHeight="1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</row>
    <row r="165" spans="1:26" ht="13.5" customHeight="1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</row>
    <row r="166" spans="1:26" ht="13.5" customHeight="1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</row>
    <row r="167" spans="1:26" ht="13.5" customHeight="1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</row>
    <row r="168" spans="1:26" ht="13.5" customHeight="1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</row>
    <row r="169" spans="1:26" ht="13.5" customHeight="1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</row>
    <row r="170" spans="1:26" ht="13.5" customHeight="1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</row>
    <row r="171" spans="1:26" ht="13.5" customHeight="1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</row>
    <row r="172" spans="1:26" ht="13.5" customHeight="1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</row>
    <row r="173" spans="1:26" ht="13.5" customHeight="1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</row>
    <row r="174" spans="1:26" ht="13.5" customHeight="1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</row>
    <row r="175" spans="1:26" ht="13.5" customHeight="1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</row>
    <row r="176" spans="1:26" ht="13.5" customHeight="1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</row>
    <row r="177" spans="1:26" ht="13.5" customHeight="1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</row>
    <row r="178" spans="1:26" ht="13.5" customHeight="1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</row>
    <row r="179" spans="1:26" ht="13.5" customHeight="1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</row>
    <row r="180" spans="1:26" ht="13.5" customHeight="1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</row>
    <row r="181" spans="1:26" ht="13.5" customHeight="1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</row>
    <row r="182" spans="1:26" ht="13.5" customHeight="1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</row>
    <row r="183" spans="1:26" ht="13.5" customHeight="1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</row>
    <row r="184" spans="1:26" ht="13.5" customHeight="1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</row>
    <row r="185" spans="1:26" ht="13.5" customHeight="1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</row>
    <row r="186" spans="1:26" ht="13.5" customHeight="1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</row>
    <row r="187" spans="1:26" ht="13.5" customHeight="1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</row>
    <row r="188" spans="1:26" ht="13.5" customHeight="1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</row>
    <row r="189" spans="1:26" ht="13.5" customHeight="1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</row>
    <row r="190" spans="1:26" ht="13.5" customHeight="1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</row>
    <row r="191" spans="1:26" ht="13.5" customHeight="1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</row>
    <row r="192" spans="1:26" ht="13.5" customHeight="1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</row>
    <row r="193" spans="1:26" ht="13.5" customHeight="1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</row>
    <row r="194" spans="1:26" ht="13.5" customHeight="1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</row>
    <row r="195" spans="1:26" ht="13.5" customHeight="1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</row>
    <row r="196" spans="1:26" ht="13.5" customHeight="1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</row>
    <row r="197" spans="1:26" ht="13.5" customHeight="1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</row>
    <row r="198" spans="1:26" ht="13.5" customHeight="1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</row>
    <row r="199" spans="1:26" ht="13.5" customHeight="1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</row>
    <row r="200" spans="1:26" ht="13.5" customHeight="1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</row>
    <row r="201" spans="1:26" ht="13.5" customHeight="1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</row>
    <row r="202" spans="1:26" ht="13.5" customHeight="1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</row>
    <row r="203" spans="1:26" ht="13.5" customHeight="1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</row>
    <row r="204" spans="1:26" ht="13.5" customHeight="1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</row>
    <row r="205" spans="1:26" ht="13.5" customHeight="1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</row>
    <row r="206" spans="1:26" ht="13.5" customHeight="1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</row>
    <row r="207" spans="1:26" ht="13.5" customHeight="1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</row>
    <row r="208" spans="1:26" ht="13.5" customHeight="1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</row>
    <row r="209" spans="1:26" ht="13.5" customHeight="1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</row>
    <row r="210" spans="1:26" ht="13.5" customHeight="1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</row>
    <row r="211" spans="1:26" ht="13.5" customHeight="1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</row>
    <row r="212" spans="1:26" ht="13.5" customHeight="1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</row>
    <row r="213" spans="1:26" ht="13.5" customHeight="1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</row>
    <row r="214" spans="1:26" ht="13.5" customHeight="1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</row>
    <row r="215" spans="1:26" ht="13.5" customHeight="1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</row>
    <row r="216" spans="1:26" ht="13.5" customHeight="1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</row>
    <row r="217" spans="1:26" ht="13.5" customHeight="1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</row>
    <row r="218" spans="1:26" ht="13.5" customHeight="1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</row>
    <row r="219" spans="1:26" ht="13.5" customHeight="1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</row>
    <row r="220" spans="1:26" ht="13.5" customHeight="1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</row>
    <row r="221" spans="1:26" ht="13.5" customHeight="1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</row>
    <row r="222" spans="1:26" ht="13.5" customHeight="1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</row>
    <row r="223" spans="1:26" ht="13.5" customHeight="1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</row>
    <row r="224" spans="1:26" ht="13.5" customHeight="1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</row>
    <row r="225" spans="1:26" ht="13.5" customHeight="1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</row>
    <row r="226" spans="1:26" ht="13.5" customHeight="1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</row>
    <row r="227" spans="1:26" ht="13.5" customHeight="1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</row>
    <row r="228" spans="1:26" ht="13.5" customHeight="1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</row>
    <row r="229" spans="1:26" ht="13.5" customHeight="1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</row>
    <row r="230" spans="1:26" ht="13.5" customHeight="1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</row>
    <row r="231" spans="1:26" ht="13.5" customHeight="1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</row>
    <row r="232" spans="1:26" ht="13.5" customHeight="1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</row>
    <row r="233" spans="1:26" ht="13.5" customHeight="1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</row>
    <row r="234" spans="1:26" ht="13.5" customHeight="1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</row>
    <row r="235" spans="1:26" ht="13.5" customHeight="1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</row>
    <row r="236" spans="1:26" ht="13.5" customHeight="1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</row>
    <row r="237" spans="1:26" ht="13.5" customHeight="1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</row>
    <row r="238" spans="1:26" ht="13.5" customHeight="1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</row>
    <row r="239" spans="1:26" ht="13.5" customHeight="1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</row>
    <row r="240" spans="1:26" ht="13.5" customHeight="1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</row>
    <row r="241" spans="1:26" ht="13.5" customHeight="1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</row>
    <row r="242" spans="1:26" ht="13.5" customHeight="1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</row>
    <row r="243" spans="1:26" ht="13.5" customHeight="1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</row>
    <row r="244" spans="1:26" ht="13.5" customHeight="1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</row>
    <row r="245" spans="1:26" ht="13.5" customHeight="1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</row>
    <row r="246" spans="1:26" ht="13.5" customHeight="1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</row>
    <row r="247" spans="1:26" ht="13.5" customHeight="1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</row>
    <row r="248" spans="1:26" ht="13.5" customHeight="1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</row>
    <row r="249" spans="1:26" ht="13.5" customHeight="1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</row>
    <row r="250" spans="1:26" ht="13.5" customHeight="1">
      <c r="A250" s="41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</row>
    <row r="251" spans="1:26" ht="13.5" customHeight="1">
      <c r="A251" s="41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</row>
    <row r="252" spans="1:26" ht="13.5" customHeight="1">
      <c r="A252" s="41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</row>
    <row r="253" spans="1:26" ht="13.5" customHeight="1">
      <c r="A253" s="41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</row>
    <row r="254" spans="1:26" ht="13.5" customHeight="1">
      <c r="A254" s="41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</row>
    <row r="255" spans="1:26" ht="13.5" customHeight="1">
      <c r="A255" s="41"/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</row>
    <row r="256" spans="1:26" ht="13.5" customHeight="1">
      <c r="A256" s="41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</row>
    <row r="257" spans="1:26" ht="13.5" customHeight="1">
      <c r="A257" s="41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</row>
    <row r="258" spans="1:26" ht="13.5" customHeight="1">
      <c r="A258" s="41"/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</row>
    <row r="259" spans="1:26" ht="13.5" customHeight="1">
      <c r="A259" s="41"/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</row>
    <row r="260" spans="1:26" ht="13.5" customHeight="1">
      <c r="A260" s="41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</row>
    <row r="261" spans="1:26" ht="13.5" customHeight="1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</row>
    <row r="262" spans="1:26" ht="13.5" customHeight="1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</row>
    <row r="263" spans="1:26" ht="13.5" customHeight="1">
      <c r="A263" s="41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</row>
    <row r="264" spans="1:26" ht="13.5" customHeight="1">
      <c r="A264" s="41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</row>
    <row r="265" spans="1:26" ht="13.5" customHeight="1">
      <c r="A265" s="41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</row>
    <row r="266" spans="1:26" ht="13.5" customHeight="1">
      <c r="A266" s="41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</row>
    <row r="267" spans="1:26" ht="13.5" customHeight="1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</row>
    <row r="268" spans="1:26" ht="13.5" customHeight="1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</row>
    <row r="269" spans="1:26" ht="13.5" customHeight="1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</row>
    <row r="270" spans="1:26" ht="13.5" customHeight="1">
      <c r="A270" s="41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</row>
    <row r="271" spans="1:26" ht="13.5" customHeight="1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</row>
    <row r="272" spans="1:26" ht="13.5" customHeight="1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</row>
    <row r="273" spans="1:26" ht="13.5" customHeight="1">
      <c r="A273" s="41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</row>
    <row r="274" spans="1:26" ht="13.5" customHeight="1">
      <c r="A274" s="41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</row>
    <row r="275" spans="1:26" ht="13.5" customHeight="1">
      <c r="A275" s="41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</row>
    <row r="276" spans="1:26" ht="13.5" customHeight="1">
      <c r="A276" s="41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</row>
    <row r="277" spans="1:26" ht="13.5" customHeight="1">
      <c r="A277" s="41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</row>
    <row r="278" spans="1:26" ht="13.5" customHeight="1">
      <c r="A278" s="41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</row>
    <row r="279" spans="1:26" ht="13.5" customHeight="1">
      <c r="A279" s="41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</row>
    <row r="280" spans="1:26" ht="13.5" customHeight="1">
      <c r="A280" s="41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</row>
    <row r="281" spans="1:26" ht="13.5" customHeight="1">
      <c r="A281" s="41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</row>
    <row r="282" spans="1:26" ht="13.5" customHeight="1">
      <c r="A282" s="41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</row>
    <row r="283" spans="1:26" ht="13.5" customHeight="1">
      <c r="A283" s="41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</row>
    <row r="284" spans="1:26" ht="13.5" customHeight="1">
      <c r="A284" s="41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</row>
    <row r="285" spans="1:26" ht="13.5" customHeight="1">
      <c r="A285" s="41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</row>
    <row r="286" spans="1:26" ht="13.5" customHeight="1">
      <c r="A286" s="41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</row>
    <row r="287" spans="1:26" ht="13.5" customHeight="1">
      <c r="A287" s="41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</row>
    <row r="288" spans="1:26" ht="13.5" customHeight="1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</row>
    <row r="289" spans="1:26" ht="13.5" customHeight="1">
      <c r="A289" s="41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</row>
    <row r="290" spans="1:26" ht="13.5" customHeight="1">
      <c r="A290" s="41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</row>
    <row r="291" spans="1:26" ht="13.5" customHeight="1">
      <c r="A291" s="41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</row>
    <row r="292" spans="1:26" ht="13.5" customHeight="1">
      <c r="A292" s="41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</row>
    <row r="293" spans="1:26" ht="13.5" customHeight="1">
      <c r="A293" s="41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</row>
    <row r="294" spans="1:26" ht="13.5" customHeight="1">
      <c r="A294" s="41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</row>
    <row r="295" spans="1:26" ht="13.5" customHeight="1">
      <c r="A295" s="41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</row>
    <row r="296" spans="1:26" ht="13.5" customHeight="1">
      <c r="A296" s="41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</row>
    <row r="297" spans="1:26" ht="13.5" customHeight="1">
      <c r="A297" s="41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</row>
    <row r="298" spans="1:26" ht="13.5" customHeight="1">
      <c r="A298" s="41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</row>
    <row r="299" spans="1:26" ht="13.5" customHeight="1">
      <c r="A299" s="41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</row>
    <row r="300" spans="1:26" ht="13.5" customHeight="1">
      <c r="A300" s="41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</row>
    <row r="301" spans="1:26" ht="13.5" customHeight="1">
      <c r="A301" s="41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</row>
    <row r="302" spans="1:26" ht="13.5" customHeight="1">
      <c r="A302" s="41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</row>
    <row r="303" spans="1:26" ht="13.5" customHeight="1">
      <c r="A303" s="41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</row>
    <row r="304" spans="1:26" ht="13.5" customHeight="1">
      <c r="A304" s="41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</row>
    <row r="305" spans="1:26" ht="13.5" customHeight="1">
      <c r="A305" s="41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</row>
    <row r="306" spans="1:26" ht="13.5" customHeight="1">
      <c r="A306" s="41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</row>
    <row r="307" spans="1:26" ht="13.5" customHeight="1">
      <c r="A307" s="41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</row>
    <row r="308" spans="1:26" ht="13.5" customHeight="1">
      <c r="A308" s="41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</row>
    <row r="309" spans="1:26" ht="13.5" customHeight="1">
      <c r="A309" s="41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</row>
    <row r="310" spans="1:26" ht="13.5" customHeight="1">
      <c r="A310" s="41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</row>
    <row r="311" spans="1:26" ht="13.5" customHeight="1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</row>
    <row r="312" spans="1:26" ht="13.5" customHeight="1">
      <c r="A312" s="41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</row>
    <row r="313" spans="1:26" ht="13.5" customHeight="1">
      <c r="A313" s="41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</row>
    <row r="314" spans="1:26" ht="13.5" customHeight="1">
      <c r="A314" s="41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</row>
    <row r="315" spans="1:26" ht="13.5" customHeight="1">
      <c r="A315" s="41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</row>
    <row r="316" spans="1:26" ht="13.5" customHeight="1">
      <c r="A316" s="41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</row>
    <row r="317" spans="1:26" ht="13.5" customHeight="1">
      <c r="A317" s="41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</row>
    <row r="318" spans="1:26" ht="13.5" customHeight="1">
      <c r="A318" s="41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</row>
    <row r="319" spans="1:26" ht="13.5" customHeight="1">
      <c r="A319" s="41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</row>
    <row r="320" spans="1:26" ht="13.5" customHeight="1">
      <c r="A320" s="41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</row>
    <row r="321" spans="1:26" ht="13.5" customHeight="1">
      <c r="A321" s="41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</row>
    <row r="322" spans="1:26" ht="13.5" customHeight="1">
      <c r="A322" s="41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</row>
    <row r="323" spans="1:26" ht="13.5" customHeight="1">
      <c r="A323" s="41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</row>
    <row r="324" spans="1:26" ht="13.5" customHeight="1">
      <c r="A324" s="41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</row>
    <row r="325" spans="1:26" ht="13.5" customHeight="1">
      <c r="A325" s="41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</row>
    <row r="326" spans="1:26" ht="13.5" customHeight="1">
      <c r="A326" s="41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</row>
    <row r="327" spans="1:26" ht="13.5" customHeight="1">
      <c r="A327" s="41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</row>
    <row r="328" spans="1:26" ht="13.5" customHeight="1">
      <c r="A328" s="41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</row>
    <row r="329" spans="1:26" ht="13.5" customHeight="1">
      <c r="A329" s="41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</row>
    <row r="330" spans="1:26" ht="13.5" customHeight="1">
      <c r="A330" s="41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</row>
    <row r="331" spans="1:26" ht="13.5" customHeight="1">
      <c r="A331" s="41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</row>
    <row r="332" spans="1:26" ht="13.5" customHeight="1">
      <c r="A332" s="41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</row>
    <row r="333" spans="1:26" ht="13.5" customHeight="1">
      <c r="A333" s="41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</row>
    <row r="334" spans="1:26" ht="13.5" customHeight="1">
      <c r="A334" s="41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</row>
    <row r="335" spans="1:26" ht="13.5" customHeight="1">
      <c r="A335" s="41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</row>
    <row r="336" spans="1:26" ht="13.5" customHeight="1">
      <c r="A336" s="41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</row>
    <row r="337" spans="1:26" ht="13.5" customHeight="1">
      <c r="A337" s="41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</row>
    <row r="338" spans="1:26" ht="13.5" customHeight="1">
      <c r="A338" s="41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</row>
    <row r="339" spans="1:26" ht="13.5" customHeight="1">
      <c r="A339" s="41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</row>
    <row r="340" spans="1:26" ht="13.5" customHeight="1">
      <c r="A340" s="41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</row>
    <row r="341" spans="1:26" ht="13.5" customHeight="1">
      <c r="A341" s="41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</row>
    <row r="342" spans="1:26" ht="13.5" customHeight="1">
      <c r="A342" s="41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</row>
    <row r="343" spans="1:26" ht="13.5" customHeight="1">
      <c r="A343" s="41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</row>
    <row r="344" spans="1:26" ht="13.5" customHeight="1">
      <c r="A344" s="41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</row>
    <row r="345" spans="1:26" ht="13.5" customHeight="1">
      <c r="A345" s="41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</row>
    <row r="346" spans="1:26" ht="13.5" customHeight="1">
      <c r="A346" s="41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</row>
    <row r="347" spans="1:26" ht="13.5" customHeight="1">
      <c r="A347" s="41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</row>
    <row r="348" spans="1:26" ht="13.5" customHeight="1">
      <c r="A348" s="41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</row>
    <row r="349" spans="1:26" ht="13.5" customHeight="1">
      <c r="A349" s="41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</row>
    <row r="350" spans="1:26" ht="13.5" customHeight="1">
      <c r="A350" s="41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</row>
    <row r="351" spans="1:26" ht="13.5" customHeight="1">
      <c r="A351" s="41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</row>
    <row r="352" spans="1:26" ht="13.5" customHeight="1">
      <c r="A352" s="41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</row>
    <row r="353" spans="1:26" ht="13.5" customHeight="1">
      <c r="A353" s="41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</row>
    <row r="354" spans="1:26" ht="13.5" customHeight="1">
      <c r="A354" s="41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</row>
    <row r="355" spans="1:26" ht="13.5" customHeight="1">
      <c r="A355" s="41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</row>
    <row r="356" spans="1:26" ht="13.5" customHeight="1">
      <c r="A356" s="41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</row>
    <row r="357" spans="1:26" ht="13.5" customHeight="1">
      <c r="A357" s="41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</row>
    <row r="358" spans="1:26" ht="13.5" customHeight="1">
      <c r="A358" s="41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</row>
    <row r="359" spans="1:26" ht="13.5" customHeight="1">
      <c r="A359" s="41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</row>
    <row r="360" spans="1:26" ht="13.5" customHeight="1">
      <c r="A360" s="41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</row>
    <row r="361" spans="1:26" ht="13.5" customHeight="1">
      <c r="A361" s="41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</row>
    <row r="362" spans="1:26" ht="13.5" customHeight="1">
      <c r="A362" s="41"/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</row>
    <row r="363" spans="1:26" ht="13.5" customHeight="1">
      <c r="A363" s="41"/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</row>
    <row r="364" spans="1:26" ht="13.5" customHeight="1">
      <c r="A364" s="41"/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</row>
    <row r="365" spans="1:26" ht="13.5" customHeight="1">
      <c r="A365" s="41"/>
      <c r="B365" s="41"/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</row>
    <row r="366" spans="1:26" ht="13.5" customHeight="1">
      <c r="A366" s="41"/>
      <c r="B366" s="41"/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</row>
    <row r="367" spans="1:26" ht="13.5" customHeight="1">
      <c r="A367" s="41"/>
      <c r="B367" s="41"/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</row>
    <row r="368" spans="1:26" ht="13.5" customHeight="1">
      <c r="A368" s="41"/>
      <c r="B368" s="41"/>
      <c r="C368" s="41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</row>
    <row r="369" spans="1:26" ht="13.5" customHeight="1">
      <c r="A369" s="41"/>
      <c r="B369" s="41"/>
      <c r="C369" s="41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</row>
    <row r="370" spans="1:26" ht="13.5" customHeight="1">
      <c r="A370" s="41"/>
      <c r="B370" s="41"/>
      <c r="C370" s="41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</row>
    <row r="371" spans="1:26" ht="13.5" customHeight="1">
      <c r="A371" s="41"/>
      <c r="B371" s="41"/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</row>
    <row r="372" spans="1:26" ht="13.5" customHeight="1">
      <c r="A372" s="41"/>
      <c r="B372" s="41"/>
      <c r="C372" s="41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</row>
    <row r="373" spans="1:26" ht="13.5" customHeight="1">
      <c r="A373" s="41"/>
      <c r="B373" s="41"/>
      <c r="C373" s="41"/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</row>
    <row r="374" spans="1:26" ht="13.5" customHeight="1">
      <c r="A374" s="41"/>
      <c r="B374" s="41"/>
      <c r="C374" s="41"/>
      <c r="D374" s="41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</row>
    <row r="375" spans="1:26" ht="13.5" customHeight="1">
      <c r="A375" s="41"/>
      <c r="B375" s="41"/>
      <c r="C375" s="41"/>
      <c r="D375" s="41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</row>
    <row r="376" spans="1:26" ht="13.5" customHeight="1">
      <c r="A376" s="41"/>
      <c r="B376" s="41"/>
      <c r="C376" s="41"/>
      <c r="D376" s="41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</row>
    <row r="377" spans="1:26" ht="13.5" customHeight="1">
      <c r="A377" s="41"/>
      <c r="B377" s="41"/>
      <c r="C377" s="41"/>
      <c r="D377" s="41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</row>
    <row r="378" spans="1:26" ht="13.5" customHeight="1">
      <c r="A378" s="41"/>
      <c r="B378" s="41"/>
      <c r="C378" s="41"/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</row>
    <row r="379" spans="1:26" ht="13.5" customHeight="1">
      <c r="A379" s="41"/>
      <c r="B379" s="41"/>
      <c r="C379" s="41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</row>
    <row r="380" spans="1:26" ht="13.5" customHeight="1">
      <c r="A380" s="41"/>
      <c r="B380" s="41"/>
      <c r="C380" s="41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</row>
    <row r="381" spans="1:26" ht="13.5" customHeight="1">
      <c r="A381" s="41"/>
      <c r="B381" s="41"/>
      <c r="C381" s="41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</row>
    <row r="382" spans="1:26" ht="13.5" customHeight="1">
      <c r="A382" s="41"/>
      <c r="B382" s="41"/>
      <c r="C382" s="41"/>
      <c r="D382" s="41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</row>
    <row r="383" spans="1:26" ht="13.5" customHeight="1">
      <c r="A383" s="41"/>
      <c r="B383" s="41"/>
      <c r="C383" s="41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</row>
    <row r="384" spans="1:26" ht="13.5" customHeight="1">
      <c r="A384" s="41"/>
      <c r="B384" s="41"/>
      <c r="C384" s="41"/>
      <c r="D384" s="41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</row>
    <row r="385" spans="1:26" ht="13.5" customHeight="1">
      <c r="A385" s="41"/>
      <c r="B385" s="41"/>
      <c r="C385" s="41"/>
      <c r="D385" s="41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</row>
    <row r="386" spans="1:26" ht="13.5" customHeight="1">
      <c r="A386" s="41"/>
      <c r="B386" s="41"/>
      <c r="C386" s="41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</row>
    <row r="387" spans="1:26" ht="13.5" customHeight="1">
      <c r="A387" s="41"/>
      <c r="B387" s="41"/>
      <c r="C387" s="41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</row>
    <row r="388" spans="1:26" ht="13.5" customHeight="1">
      <c r="A388" s="41"/>
      <c r="B388" s="41"/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</row>
    <row r="389" spans="1:26" ht="13.5" customHeight="1">
      <c r="A389" s="41"/>
      <c r="B389" s="41"/>
      <c r="C389" s="41"/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</row>
    <row r="390" spans="1:26" ht="13.5" customHeight="1">
      <c r="A390" s="41"/>
      <c r="B390" s="41"/>
      <c r="C390" s="41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</row>
    <row r="391" spans="1:26" ht="13.5" customHeight="1">
      <c r="A391" s="41"/>
      <c r="B391" s="41"/>
      <c r="C391" s="41"/>
      <c r="D391" s="41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</row>
    <row r="392" spans="1:26" ht="13.5" customHeight="1">
      <c r="A392" s="41"/>
      <c r="B392" s="41"/>
      <c r="C392" s="41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</row>
    <row r="393" spans="1:26" ht="13.5" customHeight="1">
      <c r="A393" s="41"/>
      <c r="B393" s="41"/>
      <c r="C393" s="41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</row>
    <row r="394" spans="1:26" ht="13.5" customHeight="1">
      <c r="A394" s="41"/>
      <c r="B394" s="41"/>
      <c r="C394" s="41"/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</row>
    <row r="395" spans="1:26" ht="13.5" customHeight="1">
      <c r="A395" s="41"/>
      <c r="B395" s="41"/>
      <c r="C395" s="41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</row>
    <row r="396" spans="1:26" ht="13.5" customHeight="1">
      <c r="A396" s="41"/>
      <c r="B396" s="41"/>
      <c r="C396" s="41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</row>
    <row r="397" spans="1:26" ht="13.5" customHeight="1">
      <c r="A397" s="41"/>
      <c r="B397" s="41"/>
      <c r="C397" s="41"/>
      <c r="D397" s="41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</row>
    <row r="398" spans="1:26" ht="13.5" customHeight="1">
      <c r="A398" s="41"/>
      <c r="B398" s="41"/>
      <c r="C398" s="41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</row>
    <row r="399" spans="1:26" ht="13.5" customHeight="1">
      <c r="A399" s="41"/>
      <c r="B399" s="41"/>
      <c r="C399" s="41"/>
      <c r="D399" s="41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</row>
    <row r="400" spans="1:26" ht="13.5" customHeight="1">
      <c r="A400" s="41"/>
      <c r="B400" s="41"/>
      <c r="C400" s="41"/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</row>
    <row r="401" spans="1:26" ht="13.5" customHeight="1">
      <c r="A401" s="41"/>
      <c r="B401" s="41"/>
      <c r="C401" s="41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</row>
    <row r="402" spans="1:26" ht="13.5" customHeight="1">
      <c r="A402" s="41"/>
      <c r="B402" s="41"/>
      <c r="C402" s="41"/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</row>
    <row r="403" spans="1:26" ht="13.5" customHeight="1">
      <c r="A403" s="41"/>
      <c r="B403" s="41"/>
      <c r="C403" s="41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</row>
    <row r="404" spans="1:26" ht="13.5" customHeight="1">
      <c r="A404" s="41"/>
      <c r="B404" s="41"/>
      <c r="C404" s="41"/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</row>
    <row r="405" spans="1:26" ht="13.5" customHeight="1">
      <c r="A405" s="41"/>
      <c r="B405" s="41"/>
      <c r="C405" s="41"/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</row>
    <row r="406" spans="1:26" ht="13.5" customHeight="1">
      <c r="A406" s="41"/>
      <c r="B406" s="41"/>
      <c r="C406" s="41"/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</row>
    <row r="407" spans="1:26" ht="13.5" customHeight="1">
      <c r="A407" s="41"/>
      <c r="B407" s="41"/>
      <c r="C407" s="41"/>
      <c r="D407" s="41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</row>
    <row r="408" spans="1:26" ht="13.5" customHeight="1">
      <c r="A408" s="41"/>
      <c r="B408" s="41"/>
      <c r="C408" s="41"/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</row>
    <row r="409" spans="1:26" ht="13.5" customHeight="1">
      <c r="A409" s="41"/>
      <c r="B409" s="41"/>
      <c r="C409" s="41"/>
      <c r="D409" s="41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</row>
    <row r="410" spans="1:26" ht="13.5" customHeight="1">
      <c r="A410" s="41"/>
      <c r="B410" s="41"/>
      <c r="C410" s="41"/>
      <c r="D410" s="41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</row>
    <row r="411" spans="1:26" ht="13.5" customHeight="1">
      <c r="A411" s="41"/>
      <c r="B411" s="41"/>
      <c r="C411" s="41"/>
      <c r="D411" s="41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</row>
    <row r="412" spans="1:26" ht="13.5" customHeight="1">
      <c r="A412" s="41"/>
      <c r="B412" s="41"/>
      <c r="C412" s="41"/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</row>
    <row r="413" spans="1:26" ht="13.5" customHeight="1">
      <c r="A413" s="41"/>
      <c r="B413" s="41"/>
      <c r="C413" s="41"/>
      <c r="D413" s="41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</row>
    <row r="414" spans="1:26" ht="13.5" customHeight="1">
      <c r="A414" s="41"/>
      <c r="B414" s="41"/>
      <c r="C414" s="41"/>
      <c r="D414" s="41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</row>
    <row r="415" spans="1:26" ht="13.5" customHeight="1">
      <c r="A415" s="41"/>
      <c r="B415" s="41"/>
      <c r="C415" s="41"/>
      <c r="D415" s="41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</row>
    <row r="416" spans="1:26" ht="13.5" customHeight="1">
      <c r="A416" s="41"/>
      <c r="B416" s="41"/>
      <c r="C416" s="41"/>
      <c r="D416" s="41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</row>
    <row r="417" spans="1:26" ht="13.5" customHeight="1">
      <c r="A417" s="41"/>
      <c r="B417" s="41"/>
      <c r="C417" s="41"/>
      <c r="D417" s="41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</row>
    <row r="418" spans="1:26" ht="13.5" customHeight="1">
      <c r="A418" s="41"/>
      <c r="B418" s="41"/>
      <c r="C418" s="41"/>
      <c r="D418" s="41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</row>
    <row r="419" spans="1:26" ht="13.5" customHeight="1">
      <c r="A419" s="41"/>
      <c r="B419" s="41"/>
      <c r="C419" s="41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</row>
    <row r="420" spans="1:26" ht="13.5" customHeight="1">
      <c r="A420" s="41"/>
      <c r="B420" s="41"/>
      <c r="C420" s="41"/>
      <c r="D420" s="41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</row>
    <row r="421" spans="1:26" ht="13.5" customHeight="1">
      <c r="A421" s="41"/>
      <c r="B421" s="41"/>
      <c r="C421" s="41"/>
      <c r="D421" s="41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</row>
    <row r="422" spans="1:26" ht="13.5" customHeight="1">
      <c r="A422" s="41"/>
      <c r="B422" s="41"/>
      <c r="C422" s="41"/>
      <c r="D422" s="41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</row>
    <row r="423" spans="1:26" ht="13.5" customHeight="1">
      <c r="A423" s="41"/>
      <c r="B423" s="41"/>
      <c r="C423" s="41"/>
      <c r="D423" s="41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</row>
    <row r="424" spans="1:26" ht="13.5" customHeight="1">
      <c r="A424" s="41"/>
      <c r="B424" s="41"/>
      <c r="C424" s="41"/>
      <c r="D424" s="41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</row>
    <row r="425" spans="1:26" ht="13.5" customHeight="1">
      <c r="A425" s="41"/>
      <c r="B425" s="41"/>
      <c r="C425" s="41"/>
      <c r="D425" s="41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</row>
    <row r="426" spans="1:26" ht="13.5" customHeight="1">
      <c r="A426" s="41"/>
      <c r="B426" s="41"/>
      <c r="C426" s="41"/>
      <c r="D426" s="41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</row>
    <row r="427" spans="1:26" ht="13.5" customHeight="1">
      <c r="A427" s="41"/>
      <c r="B427" s="41"/>
      <c r="C427" s="41"/>
      <c r="D427" s="41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</row>
    <row r="428" spans="1:26" ht="13.5" customHeight="1">
      <c r="A428" s="41"/>
      <c r="B428" s="41"/>
      <c r="C428" s="41"/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</row>
    <row r="429" spans="1:26" ht="13.5" customHeight="1">
      <c r="A429" s="41"/>
      <c r="B429" s="41"/>
      <c r="C429" s="41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</row>
    <row r="430" spans="1:26" ht="13.5" customHeight="1">
      <c r="A430" s="41"/>
      <c r="B430" s="41"/>
      <c r="C430" s="41"/>
      <c r="D430" s="41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</row>
    <row r="431" spans="1:26" ht="13.5" customHeight="1">
      <c r="A431" s="41"/>
      <c r="B431" s="41"/>
      <c r="C431" s="41"/>
      <c r="D431" s="41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</row>
    <row r="432" spans="1:26" ht="13.5" customHeight="1">
      <c r="A432" s="41"/>
      <c r="B432" s="41"/>
      <c r="C432" s="41"/>
      <c r="D432" s="41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</row>
    <row r="433" spans="1:26" ht="13.5" customHeight="1">
      <c r="A433" s="41"/>
      <c r="B433" s="41"/>
      <c r="C433" s="41"/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</row>
    <row r="434" spans="1:26" ht="13.5" customHeight="1">
      <c r="A434" s="41"/>
      <c r="B434" s="41"/>
      <c r="C434" s="41"/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</row>
    <row r="435" spans="1:26" ht="13.5" customHeight="1">
      <c r="A435" s="41"/>
      <c r="B435" s="41"/>
      <c r="C435" s="41"/>
      <c r="D435" s="41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</row>
    <row r="436" spans="1:26" ht="13.5" customHeight="1">
      <c r="A436" s="41"/>
      <c r="B436" s="41"/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</row>
    <row r="437" spans="1:26" ht="13.5" customHeight="1">
      <c r="A437" s="41"/>
      <c r="B437" s="41"/>
      <c r="C437" s="41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</row>
    <row r="438" spans="1:26" ht="13.5" customHeight="1">
      <c r="A438" s="41"/>
      <c r="B438" s="41"/>
      <c r="C438" s="41"/>
      <c r="D438" s="41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</row>
    <row r="439" spans="1:26" ht="13.5" customHeight="1">
      <c r="A439" s="41"/>
      <c r="B439" s="41"/>
      <c r="C439" s="41"/>
      <c r="D439" s="41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</row>
    <row r="440" spans="1:26" ht="13.5" customHeight="1">
      <c r="A440" s="41"/>
      <c r="B440" s="41"/>
      <c r="C440" s="41"/>
      <c r="D440" s="41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</row>
    <row r="441" spans="1:26" ht="13.5" customHeight="1">
      <c r="A441" s="41"/>
      <c r="B441" s="41"/>
      <c r="C441" s="41"/>
      <c r="D441" s="41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</row>
    <row r="442" spans="1:26" ht="13.5" customHeight="1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</row>
    <row r="443" spans="1:26" ht="13.5" customHeight="1">
      <c r="A443" s="41"/>
      <c r="B443" s="41"/>
      <c r="C443" s="41"/>
      <c r="D443" s="41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</row>
    <row r="444" spans="1:26" ht="13.5" customHeight="1">
      <c r="A444" s="41"/>
      <c r="B444" s="41"/>
      <c r="C444" s="41"/>
      <c r="D444" s="41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</row>
    <row r="445" spans="1:26" ht="13.5" customHeight="1">
      <c r="A445" s="41"/>
      <c r="B445" s="41"/>
      <c r="C445" s="41"/>
      <c r="D445" s="41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</row>
    <row r="446" spans="1:26" ht="13.5" customHeight="1">
      <c r="A446" s="41"/>
      <c r="B446" s="41"/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</row>
    <row r="447" spans="1:26" ht="13.5" customHeight="1">
      <c r="A447" s="41"/>
      <c r="B447" s="41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</row>
    <row r="448" spans="1:26" ht="13.5" customHeight="1">
      <c r="A448" s="41"/>
      <c r="B448" s="41"/>
      <c r="C448" s="41"/>
      <c r="D448" s="41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</row>
    <row r="449" spans="1:26" ht="13.5" customHeight="1">
      <c r="A449" s="41"/>
      <c r="B449" s="41"/>
      <c r="C449" s="41"/>
      <c r="D449" s="41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</row>
    <row r="450" spans="1:26" ht="13.5" customHeight="1">
      <c r="A450" s="41"/>
      <c r="B450" s="41"/>
      <c r="C450" s="41"/>
      <c r="D450" s="41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</row>
    <row r="451" spans="1:26" ht="13.5" customHeight="1">
      <c r="A451" s="41"/>
      <c r="B451" s="41"/>
      <c r="C451" s="41"/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</row>
    <row r="452" spans="1:26" ht="13.5" customHeight="1">
      <c r="A452" s="41"/>
      <c r="B452" s="41"/>
      <c r="C452" s="41"/>
      <c r="D452" s="41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</row>
    <row r="453" spans="1:26" ht="13.5" customHeight="1">
      <c r="A453" s="41"/>
      <c r="B453" s="41"/>
      <c r="C453" s="41"/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</row>
    <row r="454" spans="1:26" ht="13.5" customHeight="1">
      <c r="A454" s="41"/>
      <c r="B454" s="41"/>
      <c r="C454" s="41"/>
      <c r="D454" s="41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</row>
    <row r="455" spans="1:26" ht="13.5" customHeight="1">
      <c r="A455" s="41"/>
      <c r="B455" s="41"/>
      <c r="C455" s="41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</row>
    <row r="456" spans="1:26" ht="13.5" customHeight="1">
      <c r="A456" s="41"/>
      <c r="B456" s="41"/>
      <c r="C456" s="41"/>
      <c r="D456" s="41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</row>
    <row r="457" spans="1:26" ht="13.5" customHeight="1">
      <c r="A457" s="41"/>
      <c r="B457" s="41"/>
      <c r="C457" s="41"/>
      <c r="D457" s="41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</row>
    <row r="458" spans="1:26" ht="13.5" customHeight="1">
      <c r="A458" s="41"/>
      <c r="B458" s="41"/>
      <c r="C458" s="41"/>
      <c r="D458" s="41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</row>
    <row r="459" spans="1:26" ht="13.5" customHeight="1">
      <c r="A459" s="41"/>
      <c r="B459" s="41"/>
      <c r="C459" s="41"/>
      <c r="D459" s="41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</row>
    <row r="460" spans="1:26" ht="13.5" customHeight="1">
      <c r="A460" s="41"/>
      <c r="B460" s="41"/>
      <c r="C460" s="41"/>
      <c r="D460" s="41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</row>
    <row r="461" spans="1:26" ht="13.5" customHeight="1">
      <c r="A461" s="41"/>
      <c r="B461" s="41"/>
      <c r="C461" s="41"/>
      <c r="D461" s="41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</row>
    <row r="462" spans="1:26" ht="13.5" customHeight="1">
      <c r="A462" s="41"/>
      <c r="B462" s="41"/>
      <c r="C462" s="41"/>
      <c r="D462" s="41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</row>
    <row r="463" spans="1:26" ht="13.5" customHeight="1">
      <c r="A463" s="41"/>
      <c r="B463" s="41"/>
      <c r="C463" s="41"/>
      <c r="D463" s="41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</row>
    <row r="464" spans="1:26" ht="13.5" customHeight="1">
      <c r="A464" s="41"/>
      <c r="B464" s="41"/>
      <c r="C464" s="41"/>
      <c r="D464" s="41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</row>
    <row r="465" spans="1:26" ht="13.5" customHeight="1">
      <c r="A465" s="41"/>
      <c r="B465" s="41"/>
      <c r="C465" s="41"/>
      <c r="D465" s="41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</row>
    <row r="466" spans="1:26" ht="13.5" customHeight="1">
      <c r="A466" s="41"/>
      <c r="B466" s="41"/>
      <c r="C466" s="41"/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</row>
    <row r="467" spans="1:26" ht="13.5" customHeight="1">
      <c r="A467" s="41"/>
      <c r="B467" s="41"/>
      <c r="C467" s="41"/>
      <c r="D467" s="41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</row>
    <row r="468" spans="1:26" ht="13.5" customHeight="1">
      <c r="A468" s="41"/>
      <c r="B468" s="41"/>
      <c r="C468" s="41"/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</row>
    <row r="469" spans="1:26" ht="13.5" customHeight="1">
      <c r="A469" s="41"/>
      <c r="B469" s="41"/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</row>
    <row r="470" spans="1:26" ht="13.5" customHeight="1">
      <c r="A470" s="41"/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</row>
    <row r="471" spans="1:26" ht="13.5" customHeight="1">
      <c r="A471" s="41"/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</row>
    <row r="472" spans="1:26" ht="13.5" customHeight="1">
      <c r="A472" s="41"/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</row>
    <row r="473" spans="1:26" ht="13.5" customHeight="1">
      <c r="A473" s="41"/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</row>
    <row r="474" spans="1:26" ht="13.5" customHeight="1">
      <c r="A474" s="41"/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</row>
    <row r="475" spans="1:26" ht="13.5" customHeight="1">
      <c r="A475" s="41"/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</row>
    <row r="476" spans="1:26" ht="13.5" customHeight="1">
      <c r="A476" s="41"/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</row>
    <row r="477" spans="1:26" ht="13.5" customHeight="1">
      <c r="A477" s="41"/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</row>
    <row r="478" spans="1:26" ht="13.5" customHeight="1">
      <c r="A478" s="41"/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</row>
    <row r="479" spans="1:26" ht="13.5" customHeight="1">
      <c r="A479" s="41"/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</row>
    <row r="480" spans="1:26" ht="13.5" customHeight="1">
      <c r="A480" s="41"/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</row>
    <row r="481" spans="1:26" ht="13.5" customHeight="1">
      <c r="A481" s="41"/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</row>
    <row r="482" spans="1:26" ht="13.5" customHeight="1">
      <c r="A482" s="41"/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</row>
    <row r="483" spans="1:26" ht="13.5" customHeight="1">
      <c r="A483" s="41"/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</row>
    <row r="484" spans="1:26" ht="13.5" customHeight="1">
      <c r="A484" s="41"/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</row>
    <row r="485" spans="1:26" ht="13.5" customHeight="1">
      <c r="A485" s="41"/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</row>
    <row r="486" spans="1:26" ht="13.5" customHeight="1">
      <c r="A486" s="41"/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</row>
    <row r="487" spans="1:26" ht="13.5" customHeight="1">
      <c r="A487" s="41"/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</row>
    <row r="488" spans="1:26" ht="13.5" customHeight="1">
      <c r="A488" s="41"/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</row>
    <row r="489" spans="1:26" ht="13.5" customHeight="1">
      <c r="A489" s="41"/>
      <c r="B489" s="41"/>
      <c r="C489" s="41"/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</row>
    <row r="490" spans="1:26" ht="13.5" customHeight="1">
      <c r="A490" s="41"/>
      <c r="B490" s="41"/>
      <c r="C490" s="41"/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</row>
    <row r="491" spans="1:26" ht="13.5" customHeight="1">
      <c r="A491" s="41"/>
      <c r="B491" s="41"/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</row>
    <row r="492" spans="1:26" ht="13.5" customHeight="1">
      <c r="A492" s="41"/>
      <c r="B492" s="41"/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</row>
    <row r="493" spans="1:26" ht="13.5" customHeight="1">
      <c r="A493" s="41"/>
      <c r="B493" s="41"/>
      <c r="C493" s="41"/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</row>
    <row r="494" spans="1:26" ht="13.5" customHeight="1">
      <c r="A494" s="41"/>
      <c r="B494" s="41"/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</row>
    <row r="495" spans="1:26" ht="13.5" customHeight="1">
      <c r="A495" s="41"/>
      <c r="B495" s="41"/>
      <c r="C495" s="41"/>
      <c r="D495" s="41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</row>
    <row r="496" spans="1:26" ht="13.5" customHeight="1">
      <c r="A496" s="41"/>
      <c r="B496" s="41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</row>
    <row r="497" spans="1:26" ht="13.5" customHeight="1">
      <c r="A497" s="41"/>
      <c r="B497" s="41"/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</row>
    <row r="498" spans="1:26" ht="13.5" customHeight="1">
      <c r="A498" s="41"/>
      <c r="B498" s="41"/>
      <c r="C498" s="41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</row>
    <row r="499" spans="1:26" ht="13.5" customHeight="1">
      <c r="A499" s="41"/>
      <c r="B499" s="41"/>
      <c r="C499" s="41"/>
      <c r="D499" s="41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</row>
    <row r="500" spans="1:26" ht="13.5" customHeight="1">
      <c r="A500" s="41"/>
      <c r="B500" s="41"/>
      <c r="C500" s="41"/>
      <c r="D500" s="41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</row>
    <row r="501" spans="1:26" ht="13.5" customHeight="1">
      <c r="A501" s="41"/>
      <c r="B501" s="41"/>
      <c r="C501" s="41"/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</row>
    <row r="502" spans="1:26" ht="13.5" customHeight="1">
      <c r="A502" s="41"/>
      <c r="B502" s="41"/>
      <c r="C502" s="41"/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</row>
    <row r="503" spans="1:26" ht="13.5" customHeight="1">
      <c r="A503" s="41"/>
      <c r="B503" s="41"/>
      <c r="C503" s="41"/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</row>
    <row r="504" spans="1:26" ht="13.5" customHeight="1">
      <c r="A504" s="41"/>
      <c r="B504" s="41"/>
      <c r="C504" s="41"/>
      <c r="D504" s="41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</row>
    <row r="505" spans="1:26" ht="13.5" customHeight="1">
      <c r="A505" s="41"/>
      <c r="B505" s="41"/>
      <c r="C505" s="41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</row>
    <row r="506" spans="1:26" ht="13.5" customHeight="1">
      <c r="A506" s="41"/>
      <c r="B506" s="41"/>
      <c r="C506" s="41"/>
      <c r="D506" s="41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</row>
    <row r="507" spans="1:26" ht="13.5" customHeight="1">
      <c r="A507" s="41"/>
      <c r="B507" s="41"/>
      <c r="C507" s="41"/>
      <c r="D507" s="41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</row>
    <row r="508" spans="1:26" ht="13.5" customHeight="1">
      <c r="A508" s="41"/>
      <c r="B508" s="41"/>
      <c r="C508" s="41"/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</row>
    <row r="509" spans="1:26" ht="13.5" customHeight="1">
      <c r="A509" s="41"/>
      <c r="B509" s="41"/>
      <c r="C509" s="41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</row>
    <row r="510" spans="1:26" ht="13.5" customHeight="1">
      <c r="A510" s="41"/>
      <c r="B510" s="41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</row>
    <row r="511" spans="1:26" ht="13.5" customHeight="1">
      <c r="A511" s="41"/>
      <c r="B511" s="41"/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</row>
    <row r="512" spans="1:26" ht="13.5" customHeight="1">
      <c r="A512" s="41"/>
      <c r="B512" s="41"/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</row>
    <row r="513" spans="1:26" ht="13.5" customHeight="1">
      <c r="A513" s="41"/>
      <c r="B513" s="41"/>
      <c r="C513" s="41"/>
      <c r="D513" s="41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</row>
    <row r="514" spans="1:26" ht="13.5" customHeight="1">
      <c r="A514" s="41"/>
      <c r="B514" s="41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</row>
    <row r="515" spans="1:26" ht="13.5" customHeight="1">
      <c r="A515" s="41"/>
      <c r="B515" s="41"/>
      <c r="C515" s="41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</row>
    <row r="516" spans="1:26" ht="13.5" customHeight="1">
      <c r="A516" s="41"/>
      <c r="B516" s="41"/>
      <c r="C516" s="41"/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</row>
    <row r="517" spans="1:26" ht="13.5" customHeight="1">
      <c r="A517" s="41"/>
      <c r="B517" s="41"/>
      <c r="C517" s="41"/>
      <c r="D517" s="41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</row>
    <row r="518" spans="1:26" ht="13.5" customHeight="1">
      <c r="A518" s="41"/>
      <c r="B518" s="41"/>
      <c r="C518" s="41"/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</row>
    <row r="519" spans="1:26" ht="13.5" customHeight="1">
      <c r="A519" s="41"/>
      <c r="B519" s="41"/>
      <c r="C519" s="41"/>
      <c r="D519" s="41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</row>
    <row r="520" spans="1:26" ht="13.5" customHeight="1">
      <c r="A520" s="41"/>
      <c r="B520" s="41"/>
      <c r="C520" s="41"/>
      <c r="D520" s="41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</row>
    <row r="521" spans="1:26" ht="13.5" customHeight="1">
      <c r="A521" s="41"/>
      <c r="B521" s="41"/>
      <c r="C521" s="41"/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</row>
    <row r="522" spans="1:26" ht="13.5" customHeight="1">
      <c r="A522" s="41"/>
      <c r="B522" s="41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</row>
    <row r="523" spans="1:26" ht="13.5" customHeight="1">
      <c r="A523" s="41"/>
      <c r="B523" s="41"/>
      <c r="C523" s="41"/>
      <c r="D523" s="41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</row>
    <row r="524" spans="1:26" ht="13.5" customHeight="1">
      <c r="A524" s="41"/>
      <c r="B524" s="41"/>
      <c r="C524" s="41"/>
      <c r="D524" s="41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</row>
    <row r="525" spans="1:26" ht="13.5" customHeight="1">
      <c r="A525" s="41"/>
      <c r="B525" s="41"/>
      <c r="C525" s="41"/>
      <c r="D525" s="41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</row>
    <row r="526" spans="1:26" ht="13.5" customHeight="1">
      <c r="A526" s="41"/>
      <c r="B526" s="41"/>
      <c r="C526" s="41"/>
      <c r="D526" s="41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</row>
    <row r="527" spans="1:26" ht="13.5" customHeight="1">
      <c r="A527" s="41"/>
      <c r="B527" s="41"/>
      <c r="C527" s="41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</row>
    <row r="528" spans="1:26" ht="13.5" customHeight="1">
      <c r="A528" s="41"/>
      <c r="B528" s="41"/>
      <c r="C528" s="41"/>
      <c r="D528" s="41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</row>
    <row r="529" spans="1:26" ht="13.5" customHeight="1">
      <c r="A529" s="41"/>
      <c r="B529" s="41"/>
      <c r="C529" s="41"/>
      <c r="D529" s="41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</row>
    <row r="530" spans="1:26" ht="13.5" customHeight="1">
      <c r="A530" s="41"/>
      <c r="B530" s="41"/>
      <c r="C530" s="41"/>
      <c r="D530" s="41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</row>
    <row r="531" spans="1:26" ht="13.5" customHeight="1">
      <c r="A531" s="41"/>
      <c r="B531" s="41"/>
      <c r="C531" s="41"/>
      <c r="D531" s="41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</row>
    <row r="532" spans="1:26" ht="13.5" customHeight="1">
      <c r="A532" s="41"/>
      <c r="B532" s="41"/>
      <c r="C532" s="41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</row>
    <row r="533" spans="1:26" ht="13.5" customHeight="1">
      <c r="A533" s="41"/>
      <c r="B533" s="41"/>
      <c r="C533" s="41"/>
      <c r="D533" s="41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</row>
    <row r="534" spans="1:26" ht="13.5" customHeight="1">
      <c r="A534" s="41"/>
      <c r="B534" s="41"/>
      <c r="C534" s="41"/>
      <c r="D534" s="41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</row>
    <row r="535" spans="1:26" ht="13.5" customHeight="1">
      <c r="A535" s="41"/>
      <c r="B535" s="41"/>
      <c r="C535" s="41"/>
      <c r="D535" s="41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</row>
    <row r="536" spans="1:26" ht="13.5" customHeight="1">
      <c r="A536" s="41"/>
      <c r="B536" s="41"/>
      <c r="C536" s="41"/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</row>
    <row r="537" spans="1:26" ht="13.5" customHeight="1">
      <c r="A537" s="41"/>
      <c r="B537" s="41"/>
      <c r="C537" s="41"/>
      <c r="D537" s="41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</row>
    <row r="538" spans="1:26" ht="13.5" customHeight="1">
      <c r="A538" s="41"/>
      <c r="B538" s="41"/>
      <c r="C538" s="41"/>
      <c r="D538" s="41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</row>
    <row r="539" spans="1:26" ht="13.5" customHeight="1">
      <c r="A539" s="41"/>
      <c r="B539" s="41"/>
      <c r="C539" s="41"/>
      <c r="D539" s="41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</row>
    <row r="540" spans="1:26" ht="13.5" customHeight="1">
      <c r="A540" s="41"/>
      <c r="B540" s="41"/>
      <c r="C540" s="41"/>
      <c r="D540" s="41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</row>
    <row r="541" spans="1:26" ht="13.5" customHeight="1">
      <c r="A541" s="41"/>
      <c r="B541" s="41"/>
      <c r="C541" s="41"/>
      <c r="D541" s="41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</row>
    <row r="542" spans="1:26" ht="13.5" customHeight="1">
      <c r="A542" s="41"/>
      <c r="B542" s="41"/>
      <c r="C542" s="41"/>
      <c r="D542" s="41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</row>
    <row r="543" spans="1:26" ht="13.5" customHeight="1">
      <c r="A543" s="41"/>
      <c r="B543" s="41"/>
      <c r="C543" s="41"/>
      <c r="D543" s="41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</row>
    <row r="544" spans="1:26" ht="13.5" customHeight="1">
      <c r="A544" s="41"/>
      <c r="B544" s="41"/>
      <c r="C544" s="41"/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</row>
    <row r="545" spans="1:26" ht="13.5" customHeight="1">
      <c r="A545" s="41"/>
      <c r="B545" s="41"/>
      <c r="C545" s="41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</row>
    <row r="546" spans="1:26" ht="13.5" customHeight="1">
      <c r="A546" s="41"/>
      <c r="B546" s="41"/>
      <c r="C546" s="41"/>
      <c r="D546" s="41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</row>
    <row r="547" spans="1:26" ht="13.5" customHeight="1">
      <c r="A547" s="41"/>
      <c r="B547" s="41"/>
      <c r="C547" s="41"/>
      <c r="D547" s="41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</row>
    <row r="548" spans="1:26" ht="13.5" customHeight="1">
      <c r="A548" s="41"/>
      <c r="B548" s="41"/>
      <c r="C548" s="41"/>
      <c r="D548" s="41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</row>
    <row r="549" spans="1:26" ht="13.5" customHeight="1">
      <c r="A549" s="41"/>
      <c r="B549" s="41"/>
      <c r="C549" s="41"/>
      <c r="D549" s="41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</row>
    <row r="550" spans="1:26" ht="13.5" customHeight="1">
      <c r="A550" s="41"/>
      <c r="B550" s="41"/>
      <c r="C550" s="41"/>
      <c r="D550" s="41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</row>
    <row r="551" spans="1:26" ht="13.5" customHeight="1">
      <c r="A551" s="41"/>
      <c r="B551" s="41"/>
      <c r="C551" s="41"/>
      <c r="D551" s="41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</row>
    <row r="552" spans="1:26" ht="13.5" customHeight="1">
      <c r="A552" s="41"/>
      <c r="B552" s="41"/>
      <c r="C552" s="41"/>
      <c r="D552" s="41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</row>
    <row r="553" spans="1:26" ht="13.5" customHeight="1">
      <c r="A553" s="41"/>
      <c r="B553" s="41"/>
      <c r="C553" s="41"/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</row>
    <row r="554" spans="1:26" ht="13.5" customHeight="1">
      <c r="A554" s="41"/>
      <c r="B554" s="41"/>
      <c r="C554" s="41"/>
      <c r="D554" s="41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</row>
    <row r="555" spans="1:26" ht="13.5" customHeight="1">
      <c r="A555" s="41"/>
      <c r="B555" s="41"/>
      <c r="C555" s="41"/>
      <c r="D555" s="41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</row>
    <row r="556" spans="1:26" ht="13.5" customHeight="1">
      <c r="A556" s="41"/>
      <c r="B556" s="41"/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</row>
    <row r="557" spans="1:26" ht="13.5" customHeight="1">
      <c r="A557" s="41"/>
      <c r="B557" s="41"/>
      <c r="C557" s="41"/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</row>
    <row r="558" spans="1:26" ht="13.5" customHeight="1">
      <c r="A558" s="41"/>
      <c r="B558" s="41"/>
      <c r="C558" s="41"/>
      <c r="D558" s="41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</row>
    <row r="559" spans="1:26" ht="13.5" customHeight="1">
      <c r="A559" s="41"/>
      <c r="B559" s="41"/>
      <c r="C559" s="41"/>
      <c r="D559" s="41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</row>
    <row r="560" spans="1:26" ht="13.5" customHeight="1">
      <c r="A560" s="41"/>
      <c r="B560" s="41"/>
      <c r="C560" s="41"/>
      <c r="D560" s="41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</row>
    <row r="561" spans="1:26" ht="13.5" customHeight="1">
      <c r="A561" s="41"/>
      <c r="B561" s="41"/>
      <c r="C561" s="41"/>
      <c r="D561" s="41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</row>
    <row r="562" spans="1:26" ht="13.5" customHeight="1">
      <c r="A562" s="41"/>
      <c r="B562" s="41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</row>
    <row r="563" spans="1:26" ht="13.5" customHeight="1">
      <c r="A563" s="41"/>
      <c r="B563" s="41"/>
      <c r="C563" s="41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</row>
    <row r="564" spans="1:26" ht="13.5" customHeight="1">
      <c r="A564" s="41"/>
      <c r="B564" s="41"/>
      <c r="C564" s="41"/>
      <c r="D564" s="41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</row>
    <row r="565" spans="1:26" ht="13.5" customHeight="1">
      <c r="A565" s="41"/>
      <c r="B565" s="41"/>
      <c r="C565" s="41"/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</row>
    <row r="566" spans="1:26" ht="13.5" customHeight="1">
      <c r="A566" s="41"/>
      <c r="B566" s="41"/>
      <c r="C566" s="41"/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</row>
    <row r="567" spans="1:26" ht="13.5" customHeight="1">
      <c r="A567" s="41"/>
      <c r="B567" s="41"/>
      <c r="C567" s="41"/>
      <c r="D567" s="41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</row>
    <row r="568" spans="1:26" ht="13.5" customHeight="1">
      <c r="A568" s="41"/>
      <c r="B568" s="41"/>
      <c r="C568" s="41"/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</row>
    <row r="569" spans="1:26" ht="13.5" customHeight="1">
      <c r="A569" s="41"/>
      <c r="B569" s="41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</row>
    <row r="570" spans="1:26" ht="13.5" customHeight="1">
      <c r="A570" s="41"/>
      <c r="B570" s="41"/>
      <c r="C570" s="41"/>
      <c r="D570" s="41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</row>
    <row r="571" spans="1:26" ht="13.5" customHeight="1">
      <c r="A571" s="41"/>
      <c r="B571" s="41"/>
      <c r="C571" s="41"/>
      <c r="D571" s="41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</row>
    <row r="572" spans="1:26" ht="13.5" customHeight="1">
      <c r="A572" s="41"/>
      <c r="B572" s="41"/>
      <c r="C572" s="41"/>
      <c r="D572" s="41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</row>
    <row r="573" spans="1:26" ht="13.5" customHeight="1">
      <c r="A573" s="41"/>
      <c r="B573" s="41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</row>
    <row r="574" spans="1:26" ht="13.5" customHeight="1">
      <c r="A574" s="41"/>
      <c r="B574" s="41"/>
      <c r="C574" s="41"/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</row>
    <row r="575" spans="1:26" ht="13.5" customHeight="1">
      <c r="A575" s="41"/>
      <c r="B575" s="41"/>
      <c r="C575" s="41"/>
      <c r="D575" s="41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</row>
    <row r="576" spans="1:26" ht="13.5" customHeight="1">
      <c r="A576" s="41"/>
      <c r="B576" s="41"/>
      <c r="C576" s="41"/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</row>
    <row r="577" spans="1:26" ht="13.5" customHeight="1">
      <c r="A577" s="41"/>
      <c r="B577" s="41"/>
      <c r="C577" s="41"/>
      <c r="D577" s="41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</row>
    <row r="578" spans="1:26" ht="13.5" customHeight="1">
      <c r="A578" s="41"/>
      <c r="B578" s="41"/>
      <c r="C578" s="41"/>
      <c r="D578" s="41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</row>
    <row r="579" spans="1:26" ht="13.5" customHeight="1">
      <c r="A579" s="41"/>
      <c r="B579" s="41"/>
      <c r="C579" s="41"/>
      <c r="D579" s="41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</row>
    <row r="580" spans="1:26" ht="13.5" customHeight="1">
      <c r="A580" s="41"/>
      <c r="B580" s="41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</row>
    <row r="581" spans="1:26" ht="13.5" customHeight="1">
      <c r="A581" s="41"/>
      <c r="B581" s="41"/>
      <c r="C581" s="41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</row>
    <row r="582" spans="1:26" ht="13.5" customHeight="1">
      <c r="A582" s="41"/>
      <c r="B582" s="41"/>
      <c r="C582" s="41"/>
      <c r="D582" s="41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</row>
    <row r="583" spans="1:26" ht="13.5" customHeight="1">
      <c r="A583" s="41"/>
      <c r="B583" s="41"/>
      <c r="C583" s="41"/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</row>
    <row r="584" spans="1:26" ht="13.5" customHeight="1">
      <c r="A584" s="41"/>
      <c r="B584" s="41"/>
      <c r="C584" s="41"/>
      <c r="D584" s="41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</row>
    <row r="585" spans="1:26" ht="13.5" customHeight="1">
      <c r="A585" s="41"/>
      <c r="B585" s="41"/>
      <c r="C585" s="41"/>
      <c r="D585" s="41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</row>
    <row r="586" spans="1:26" ht="13.5" customHeight="1">
      <c r="A586" s="41"/>
      <c r="B586" s="41"/>
      <c r="C586" s="41"/>
      <c r="D586" s="41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</row>
    <row r="587" spans="1:26" ht="13.5" customHeight="1">
      <c r="A587" s="41"/>
      <c r="B587" s="41"/>
      <c r="C587" s="41"/>
      <c r="D587" s="41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</row>
    <row r="588" spans="1:26" ht="13.5" customHeight="1">
      <c r="A588" s="41"/>
      <c r="B588" s="41"/>
      <c r="C588" s="41"/>
      <c r="D588" s="41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</row>
    <row r="589" spans="1:26" ht="13.5" customHeight="1">
      <c r="A589" s="41"/>
      <c r="B589" s="41"/>
      <c r="C589" s="41"/>
      <c r="D589" s="41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</row>
    <row r="590" spans="1:26" ht="13.5" customHeight="1">
      <c r="A590" s="41"/>
      <c r="B590" s="41"/>
      <c r="C590" s="41"/>
      <c r="D590" s="41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</row>
    <row r="591" spans="1:26" ht="13.5" customHeight="1">
      <c r="A591" s="41"/>
      <c r="B591" s="41"/>
      <c r="C591" s="41"/>
      <c r="D591" s="41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</row>
    <row r="592" spans="1:26" ht="13.5" customHeight="1">
      <c r="A592" s="41"/>
      <c r="B592" s="41"/>
      <c r="C592" s="41"/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</row>
    <row r="593" spans="1:26" ht="13.5" customHeight="1">
      <c r="A593" s="41"/>
      <c r="B593" s="41"/>
      <c r="C593" s="41"/>
      <c r="D593" s="41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</row>
    <row r="594" spans="1:26" ht="13.5" customHeight="1">
      <c r="A594" s="41"/>
      <c r="B594" s="41"/>
      <c r="C594" s="41"/>
      <c r="D594" s="41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</row>
    <row r="595" spans="1:26" ht="13.5" customHeight="1">
      <c r="A595" s="41"/>
      <c r="B595" s="41"/>
      <c r="C595" s="41"/>
      <c r="D595" s="41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</row>
    <row r="596" spans="1:26" ht="13.5" customHeight="1">
      <c r="A596" s="41"/>
      <c r="B596" s="41"/>
      <c r="C596" s="41"/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</row>
    <row r="597" spans="1:26" ht="13.5" customHeight="1">
      <c r="A597" s="41"/>
      <c r="B597" s="41"/>
      <c r="C597" s="41"/>
      <c r="D597" s="41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</row>
    <row r="598" spans="1:26" ht="13.5" customHeight="1">
      <c r="A598" s="41"/>
      <c r="B598" s="41"/>
      <c r="C598" s="41"/>
      <c r="D598" s="41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</row>
    <row r="599" spans="1:26" ht="13.5" customHeight="1">
      <c r="A599" s="41"/>
      <c r="B599" s="41"/>
      <c r="C599" s="41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</row>
    <row r="600" spans="1:26" ht="13.5" customHeight="1">
      <c r="A600" s="41"/>
      <c r="B600" s="41"/>
      <c r="C600" s="41"/>
      <c r="D600" s="41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</row>
    <row r="601" spans="1:26" ht="13.5" customHeight="1">
      <c r="A601" s="41"/>
      <c r="B601" s="41"/>
      <c r="C601" s="41"/>
      <c r="D601" s="41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</row>
    <row r="602" spans="1:26" ht="13.5" customHeight="1">
      <c r="A602" s="41"/>
      <c r="B602" s="41"/>
      <c r="C602" s="41"/>
      <c r="D602" s="41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</row>
    <row r="603" spans="1:26" ht="13.5" customHeight="1">
      <c r="A603" s="41"/>
      <c r="B603" s="41"/>
      <c r="C603" s="41"/>
      <c r="D603" s="41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</row>
    <row r="604" spans="1:26" ht="13.5" customHeight="1">
      <c r="A604" s="41"/>
      <c r="B604" s="41"/>
      <c r="C604" s="41"/>
      <c r="D604" s="41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</row>
    <row r="605" spans="1:26" ht="13.5" customHeight="1">
      <c r="A605" s="41"/>
      <c r="B605" s="41"/>
      <c r="C605" s="41"/>
      <c r="D605" s="41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</row>
    <row r="606" spans="1:26" ht="13.5" customHeight="1">
      <c r="A606" s="41"/>
      <c r="B606" s="41"/>
      <c r="C606" s="41"/>
      <c r="D606" s="41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</row>
    <row r="607" spans="1:26" ht="13.5" customHeight="1">
      <c r="A607" s="41"/>
      <c r="B607" s="41"/>
      <c r="C607" s="41"/>
      <c r="D607" s="41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</row>
    <row r="608" spans="1:26" ht="13.5" customHeight="1">
      <c r="A608" s="41"/>
      <c r="B608" s="41"/>
      <c r="C608" s="41"/>
      <c r="D608" s="41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</row>
    <row r="609" spans="1:26" ht="13.5" customHeight="1">
      <c r="A609" s="41"/>
      <c r="B609" s="41"/>
      <c r="C609" s="41"/>
      <c r="D609" s="41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</row>
    <row r="610" spans="1:26" ht="13.5" customHeight="1">
      <c r="A610" s="41"/>
      <c r="B610" s="41"/>
      <c r="C610" s="41"/>
      <c r="D610" s="41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</row>
    <row r="611" spans="1:26" ht="13.5" customHeight="1">
      <c r="A611" s="41"/>
      <c r="B611" s="41"/>
      <c r="C611" s="41"/>
      <c r="D611" s="41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</row>
    <row r="612" spans="1:26" ht="13.5" customHeight="1">
      <c r="A612" s="41"/>
      <c r="B612" s="41"/>
      <c r="C612" s="41"/>
      <c r="D612" s="41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</row>
    <row r="613" spans="1:26" ht="13.5" customHeight="1">
      <c r="A613" s="41"/>
      <c r="B613" s="41"/>
      <c r="C613" s="41"/>
      <c r="D613" s="41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</row>
    <row r="614" spans="1:26" ht="13.5" customHeight="1">
      <c r="A614" s="41"/>
      <c r="B614" s="41"/>
      <c r="C614" s="41"/>
      <c r="D614" s="41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</row>
    <row r="615" spans="1:26" ht="13.5" customHeight="1">
      <c r="A615" s="41"/>
      <c r="B615" s="41"/>
      <c r="C615" s="41"/>
      <c r="D615" s="41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</row>
    <row r="616" spans="1:26" ht="13.5" customHeight="1">
      <c r="A616" s="41"/>
      <c r="B616" s="41"/>
      <c r="C616" s="41"/>
      <c r="D616" s="41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</row>
    <row r="617" spans="1:26" ht="13.5" customHeight="1">
      <c r="A617" s="41"/>
      <c r="B617" s="41"/>
      <c r="C617" s="41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</row>
    <row r="618" spans="1:26" ht="13.5" customHeight="1">
      <c r="A618" s="41"/>
      <c r="B618" s="41"/>
      <c r="C618" s="41"/>
      <c r="D618" s="41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</row>
    <row r="619" spans="1:26" ht="13.5" customHeight="1">
      <c r="A619" s="41"/>
      <c r="B619" s="41"/>
      <c r="C619" s="41"/>
      <c r="D619" s="41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</row>
    <row r="620" spans="1:26" ht="13.5" customHeight="1">
      <c r="A620" s="41"/>
      <c r="B620" s="41"/>
      <c r="C620" s="41"/>
      <c r="D620" s="41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</row>
    <row r="621" spans="1:26" ht="13.5" customHeight="1">
      <c r="A621" s="41"/>
      <c r="B621" s="41"/>
      <c r="C621" s="41"/>
      <c r="D621" s="41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</row>
    <row r="622" spans="1:26" ht="13.5" customHeight="1">
      <c r="A622" s="41"/>
      <c r="B622" s="41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</row>
    <row r="623" spans="1:26" ht="13.5" customHeight="1">
      <c r="A623" s="41"/>
      <c r="B623" s="41"/>
      <c r="C623" s="41"/>
      <c r="D623" s="41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</row>
    <row r="624" spans="1:26" ht="13.5" customHeight="1">
      <c r="A624" s="41"/>
      <c r="B624" s="41"/>
      <c r="C624" s="41"/>
      <c r="D624" s="41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</row>
    <row r="625" spans="1:26" ht="13.5" customHeight="1">
      <c r="A625" s="41"/>
      <c r="B625" s="41"/>
      <c r="C625" s="41"/>
      <c r="D625" s="41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</row>
    <row r="626" spans="1:26" ht="13.5" customHeight="1">
      <c r="A626" s="41"/>
      <c r="B626" s="41"/>
      <c r="C626" s="41"/>
      <c r="D626" s="41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</row>
    <row r="627" spans="1:26" ht="13.5" customHeight="1">
      <c r="A627" s="41"/>
      <c r="B627" s="41"/>
      <c r="C627" s="41"/>
      <c r="D627" s="41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</row>
    <row r="628" spans="1:26" ht="13.5" customHeight="1">
      <c r="A628" s="41"/>
      <c r="B628" s="41"/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</row>
    <row r="629" spans="1:26" ht="13.5" customHeight="1">
      <c r="A629" s="41"/>
      <c r="B629" s="41"/>
      <c r="C629" s="41"/>
      <c r="D629" s="41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</row>
    <row r="630" spans="1:26" ht="13.5" customHeight="1">
      <c r="A630" s="41"/>
      <c r="B630" s="41"/>
      <c r="C630" s="41"/>
      <c r="D630" s="41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</row>
    <row r="631" spans="1:26" ht="13.5" customHeight="1">
      <c r="A631" s="41"/>
      <c r="B631" s="41"/>
      <c r="C631" s="41"/>
      <c r="D631" s="41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</row>
    <row r="632" spans="1:26" ht="13.5" customHeight="1">
      <c r="A632" s="41"/>
      <c r="B632" s="41"/>
      <c r="C632" s="41"/>
      <c r="D632" s="41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</row>
    <row r="633" spans="1:26" ht="13.5" customHeight="1">
      <c r="A633" s="41"/>
      <c r="B633" s="41"/>
      <c r="C633" s="41"/>
      <c r="D633" s="41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</row>
    <row r="634" spans="1:26" ht="13.5" customHeight="1">
      <c r="A634" s="41"/>
      <c r="B634" s="41"/>
      <c r="C634" s="41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</row>
    <row r="635" spans="1:26" ht="13.5" customHeight="1">
      <c r="A635" s="41"/>
      <c r="B635" s="41"/>
      <c r="C635" s="41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</row>
    <row r="636" spans="1:26" ht="13.5" customHeight="1">
      <c r="A636" s="41"/>
      <c r="B636" s="41"/>
      <c r="C636" s="41"/>
      <c r="D636" s="41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</row>
    <row r="637" spans="1:26" ht="13.5" customHeight="1">
      <c r="A637" s="41"/>
      <c r="B637" s="41"/>
      <c r="C637" s="41"/>
      <c r="D637" s="41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</row>
    <row r="638" spans="1:26" ht="13.5" customHeight="1">
      <c r="A638" s="41"/>
      <c r="B638" s="41"/>
      <c r="C638" s="41"/>
      <c r="D638" s="41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</row>
    <row r="639" spans="1:26" ht="13.5" customHeight="1">
      <c r="A639" s="41"/>
      <c r="B639" s="41"/>
      <c r="C639" s="41"/>
      <c r="D639" s="41"/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</row>
    <row r="640" spans="1:26" ht="13.5" customHeight="1">
      <c r="A640" s="41"/>
      <c r="B640" s="41"/>
      <c r="C640" s="41"/>
      <c r="D640" s="41"/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</row>
    <row r="641" spans="1:26" ht="13.5" customHeight="1">
      <c r="A641" s="41"/>
      <c r="B641" s="41"/>
      <c r="C641" s="41"/>
      <c r="D641" s="41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</row>
    <row r="642" spans="1:26" ht="13.5" customHeight="1">
      <c r="A642" s="41"/>
      <c r="B642" s="41"/>
      <c r="C642" s="41"/>
      <c r="D642" s="41"/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</row>
    <row r="643" spans="1:26" ht="13.5" customHeight="1">
      <c r="A643" s="41"/>
      <c r="B643" s="41"/>
      <c r="C643" s="41"/>
      <c r="D643" s="41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</row>
    <row r="644" spans="1:26" ht="13.5" customHeight="1">
      <c r="A644" s="41"/>
      <c r="B644" s="41"/>
      <c r="C644" s="41"/>
      <c r="D644" s="41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</row>
    <row r="645" spans="1:26" ht="13.5" customHeight="1">
      <c r="A645" s="41"/>
      <c r="B645" s="41"/>
      <c r="C645" s="41"/>
      <c r="D645" s="41"/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</row>
    <row r="646" spans="1:26" ht="13.5" customHeight="1">
      <c r="A646" s="41"/>
      <c r="B646" s="41"/>
      <c r="C646" s="41"/>
      <c r="D646" s="41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</row>
    <row r="647" spans="1:26" ht="13.5" customHeight="1">
      <c r="A647" s="41"/>
      <c r="B647" s="41"/>
      <c r="C647" s="41"/>
      <c r="D647" s="41"/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</row>
    <row r="648" spans="1:26" ht="13.5" customHeight="1">
      <c r="A648" s="41"/>
      <c r="B648" s="41"/>
      <c r="C648" s="41"/>
      <c r="D648" s="41"/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</row>
    <row r="649" spans="1:26" ht="13.5" customHeight="1">
      <c r="A649" s="41"/>
      <c r="B649" s="41"/>
      <c r="C649" s="41"/>
      <c r="D649" s="41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</row>
    <row r="650" spans="1:26" ht="13.5" customHeight="1">
      <c r="A650" s="41"/>
      <c r="B650" s="41"/>
      <c r="C650" s="41"/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</row>
    <row r="651" spans="1:26" ht="13.5" customHeight="1">
      <c r="A651" s="41"/>
      <c r="B651" s="41"/>
      <c r="C651" s="41"/>
      <c r="D651" s="41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</row>
    <row r="652" spans="1:26" ht="13.5" customHeight="1">
      <c r="A652" s="41"/>
      <c r="B652" s="41"/>
      <c r="C652" s="41"/>
      <c r="D652" s="41"/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</row>
    <row r="653" spans="1:26" ht="13.5" customHeight="1">
      <c r="A653" s="41"/>
      <c r="B653" s="41"/>
      <c r="C653" s="41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</row>
    <row r="654" spans="1:26" ht="13.5" customHeight="1">
      <c r="A654" s="41"/>
      <c r="B654" s="41"/>
      <c r="C654" s="41"/>
      <c r="D654" s="41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</row>
    <row r="655" spans="1:26" ht="13.5" customHeight="1">
      <c r="A655" s="41"/>
      <c r="B655" s="41"/>
      <c r="C655" s="41"/>
      <c r="D655" s="41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</row>
    <row r="656" spans="1:26" ht="13.5" customHeight="1">
      <c r="A656" s="41"/>
      <c r="B656" s="41"/>
      <c r="C656" s="41"/>
      <c r="D656" s="41"/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</row>
    <row r="657" spans="1:26" ht="13.5" customHeight="1">
      <c r="A657" s="41"/>
      <c r="B657" s="41"/>
      <c r="C657" s="41"/>
      <c r="D657" s="41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</row>
    <row r="658" spans="1:26" ht="13.5" customHeight="1">
      <c r="A658" s="41"/>
      <c r="B658" s="41"/>
      <c r="C658" s="41"/>
      <c r="D658" s="41"/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</row>
    <row r="659" spans="1:26" ht="13.5" customHeight="1">
      <c r="A659" s="41"/>
      <c r="B659" s="41"/>
      <c r="C659" s="41"/>
      <c r="D659" s="41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</row>
    <row r="660" spans="1:26" ht="13.5" customHeight="1">
      <c r="A660" s="41"/>
      <c r="B660" s="41"/>
      <c r="C660" s="41"/>
      <c r="D660" s="41"/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</row>
    <row r="661" spans="1:26" ht="13.5" customHeight="1">
      <c r="A661" s="41"/>
      <c r="B661" s="41"/>
      <c r="C661" s="41"/>
      <c r="D661" s="41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</row>
    <row r="662" spans="1:26" ht="13.5" customHeight="1">
      <c r="A662" s="41"/>
      <c r="B662" s="41"/>
      <c r="C662" s="41"/>
      <c r="D662" s="41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</row>
    <row r="663" spans="1:26" ht="13.5" customHeight="1">
      <c r="A663" s="41"/>
      <c r="B663" s="41"/>
      <c r="C663" s="41"/>
      <c r="D663" s="41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</row>
    <row r="664" spans="1:26" ht="13.5" customHeight="1">
      <c r="A664" s="41"/>
      <c r="B664" s="41"/>
      <c r="C664" s="41"/>
      <c r="D664" s="41"/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</row>
    <row r="665" spans="1:26" ht="13.5" customHeight="1">
      <c r="A665" s="41"/>
      <c r="B665" s="41"/>
      <c r="C665" s="41"/>
      <c r="D665" s="41"/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</row>
    <row r="666" spans="1:26" ht="13.5" customHeight="1">
      <c r="A666" s="41"/>
      <c r="B666" s="41"/>
      <c r="C666" s="41"/>
      <c r="D666" s="41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</row>
    <row r="667" spans="1:26" ht="13.5" customHeight="1">
      <c r="A667" s="41"/>
      <c r="B667" s="41"/>
      <c r="C667" s="41"/>
      <c r="D667" s="41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</row>
    <row r="668" spans="1:26" ht="13.5" customHeight="1">
      <c r="A668" s="41"/>
      <c r="B668" s="41"/>
      <c r="C668" s="41"/>
      <c r="D668" s="41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</row>
    <row r="669" spans="1:26" ht="13.5" customHeight="1">
      <c r="A669" s="41"/>
      <c r="B669" s="41"/>
      <c r="C669" s="41"/>
      <c r="D669" s="41"/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</row>
    <row r="670" spans="1:26" ht="13.5" customHeight="1">
      <c r="A670" s="41"/>
      <c r="B670" s="41"/>
      <c r="C670" s="41"/>
      <c r="D670" s="41"/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</row>
    <row r="671" spans="1:26" ht="13.5" customHeight="1">
      <c r="A671" s="41"/>
      <c r="B671" s="41"/>
      <c r="C671" s="41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</row>
    <row r="672" spans="1:26" ht="13.5" customHeight="1">
      <c r="A672" s="41"/>
      <c r="B672" s="41"/>
      <c r="C672" s="41"/>
      <c r="D672" s="41"/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</row>
    <row r="673" spans="1:26" ht="13.5" customHeight="1">
      <c r="A673" s="41"/>
      <c r="B673" s="41"/>
      <c r="C673" s="41"/>
      <c r="D673" s="41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</row>
    <row r="674" spans="1:26" ht="13.5" customHeight="1">
      <c r="A674" s="41"/>
      <c r="B674" s="41"/>
      <c r="C674" s="41"/>
      <c r="D674" s="41"/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</row>
    <row r="675" spans="1:26" ht="13.5" customHeight="1">
      <c r="A675" s="41"/>
      <c r="B675" s="41"/>
      <c r="C675" s="41"/>
      <c r="D675" s="41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</row>
    <row r="676" spans="1:26" ht="13.5" customHeight="1">
      <c r="A676" s="41"/>
      <c r="B676" s="41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</row>
    <row r="677" spans="1:26" ht="13.5" customHeight="1">
      <c r="A677" s="41"/>
      <c r="B677" s="41"/>
      <c r="C677" s="41"/>
      <c r="D677" s="41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</row>
    <row r="678" spans="1:26" ht="13.5" customHeight="1">
      <c r="A678" s="41"/>
      <c r="B678" s="41"/>
      <c r="C678" s="41"/>
      <c r="D678" s="41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</row>
    <row r="679" spans="1:26" ht="13.5" customHeight="1">
      <c r="A679" s="41"/>
      <c r="B679" s="41"/>
      <c r="C679" s="41"/>
      <c r="D679" s="41"/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</row>
    <row r="680" spans="1:26" ht="13.5" customHeight="1">
      <c r="A680" s="41"/>
      <c r="B680" s="41"/>
      <c r="C680" s="41"/>
      <c r="D680" s="41"/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</row>
    <row r="681" spans="1:26" ht="13.5" customHeight="1">
      <c r="A681" s="41"/>
      <c r="B681" s="41"/>
      <c r="C681" s="41"/>
      <c r="D681" s="41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</row>
    <row r="682" spans="1:26" ht="13.5" customHeight="1">
      <c r="A682" s="41"/>
      <c r="B682" s="41"/>
      <c r="C682" s="41"/>
      <c r="D682" s="41"/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</row>
    <row r="683" spans="1:26" ht="13.5" customHeight="1">
      <c r="A683" s="41"/>
      <c r="B683" s="41"/>
      <c r="C683" s="41"/>
      <c r="D683" s="41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</row>
    <row r="684" spans="1:26" ht="13.5" customHeight="1">
      <c r="A684" s="41"/>
      <c r="B684" s="41"/>
      <c r="C684" s="41"/>
      <c r="D684" s="41"/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</row>
    <row r="685" spans="1:26" ht="13.5" customHeight="1">
      <c r="A685" s="41"/>
      <c r="B685" s="41"/>
      <c r="C685" s="41"/>
      <c r="D685" s="41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</row>
    <row r="686" spans="1:26" ht="13.5" customHeight="1">
      <c r="A686" s="41"/>
      <c r="B686" s="41"/>
      <c r="C686" s="41"/>
      <c r="D686" s="41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</row>
    <row r="687" spans="1:26" ht="13.5" customHeight="1">
      <c r="A687" s="41"/>
      <c r="B687" s="41"/>
      <c r="C687" s="41"/>
      <c r="D687" s="41"/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</row>
    <row r="688" spans="1:26" ht="13.5" customHeight="1">
      <c r="A688" s="41"/>
      <c r="B688" s="41"/>
      <c r="C688" s="41"/>
      <c r="D688" s="41"/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</row>
    <row r="689" spans="1:26" ht="13.5" customHeight="1">
      <c r="A689" s="41"/>
      <c r="B689" s="41"/>
      <c r="C689" s="41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</row>
    <row r="690" spans="1:26" ht="13.5" customHeight="1">
      <c r="A690" s="41"/>
      <c r="B690" s="41"/>
      <c r="C690" s="41"/>
      <c r="D690" s="41"/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</row>
    <row r="691" spans="1:26" ht="13.5" customHeight="1">
      <c r="A691" s="41"/>
      <c r="B691" s="41"/>
      <c r="C691" s="41"/>
      <c r="D691" s="41"/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</row>
    <row r="692" spans="1:26" ht="13.5" customHeight="1">
      <c r="A692" s="41"/>
      <c r="B692" s="41"/>
      <c r="C692" s="41"/>
      <c r="D692" s="41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</row>
    <row r="693" spans="1:26" ht="13.5" customHeight="1">
      <c r="A693" s="41"/>
      <c r="B693" s="41"/>
      <c r="C693" s="41"/>
      <c r="D693" s="41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</row>
    <row r="694" spans="1:26" ht="13.5" customHeight="1">
      <c r="A694" s="41"/>
      <c r="B694" s="41"/>
      <c r="C694" s="41"/>
      <c r="D694" s="41"/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</row>
    <row r="695" spans="1:26" ht="13.5" customHeight="1">
      <c r="A695" s="41"/>
      <c r="B695" s="41"/>
      <c r="C695" s="41"/>
      <c r="D695" s="41"/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</row>
    <row r="696" spans="1:26" ht="13.5" customHeight="1">
      <c r="A696" s="41"/>
      <c r="B696" s="41"/>
      <c r="C696" s="41"/>
      <c r="D696" s="41"/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</row>
    <row r="697" spans="1:26" ht="13.5" customHeight="1">
      <c r="A697" s="41"/>
      <c r="B697" s="41"/>
      <c r="C697" s="41"/>
      <c r="D697" s="41"/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</row>
    <row r="698" spans="1:26" ht="13.5" customHeight="1">
      <c r="A698" s="41"/>
      <c r="B698" s="41"/>
      <c r="C698" s="41"/>
      <c r="D698" s="41"/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</row>
    <row r="699" spans="1:26" ht="13.5" customHeight="1">
      <c r="A699" s="41"/>
      <c r="B699" s="41"/>
      <c r="C699" s="41"/>
      <c r="D699" s="41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</row>
    <row r="700" spans="1:26" ht="13.5" customHeight="1">
      <c r="A700" s="41"/>
      <c r="B700" s="41"/>
      <c r="C700" s="41"/>
      <c r="D700" s="41"/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</row>
    <row r="701" spans="1:26" ht="13.5" customHeight="1">
      <c r="A701" s="41"/>
      <c r="B701" s="41"/>
      <c r="C701" s="41"/>
      <c r="D701" s="41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</row>
    <row r="702" spans="1:26" ht="13.5" customHeight="1">
      <c r="A702" s="41"/>
      <c r="B702" s="41"/>
      <c r="C702" s="41"/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</row>
    <row r="703" spans="1:26" ht="13.5" customHeight="1">
      <c r="A703" s="41"/>
      <c r="B703" s="41"/>
      <c r="C703" s="41"/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</row>
    <row r="704" spans="1:26" ht="13.5" customHeight="1">
      <c r="A704" s="41"/>
      <c r="B704" s="41"/>
      <c r="C704" s="41"/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</row>
    <row r="705" spans="1:26" ht="13.5" customHeight="1">
      <c r="A705" s="41"/>
      <c r="B705" s="41"/>
      <c r="C705" s="41"/>
      <c r="D705" s="41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</row>
    <row r="706" spans="1:26" ht="13.5" customHeight="1">
      <c r="A706" s="41"/>
      <c r="B706" s="41"/>
      <c r="C706" s="41"/>
      <c r="D706" s="41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</row>
    <row r="707" spans="1:26" ht="13.5" customHeight="1">
      <c r="A707" s="41"/>
      <c r="B707" s="41"/>
      <c r="C707" s="41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</row>
    <row r="708" spans="1:26" ht="13.5" customHeight="1">
      <c r="A708" s="41"/>
      <c r="B708" s="41"/>
      <c r="C708" s="41"/>
      <c r="D708" s="41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</row>
    <row r="709" spans="1:26" ht="13.5" customHeight="1">
      <c r="A709" s="41"/>
      <c r="B709" s="41"/>
      <c r="C709" s="41"/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</row>
    <row r="710" spans="1:26" ht="13.5" customHeight="1">
      <c r="A710" s="41"/>
      <c r="B710" s="41"/>
      <c r="C710" s="41"/>
      <c r="D710" s="41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</row>
    <row r="711" spans="1:26" ht="13.5" customHeight="1">
      <c r="A711" s="41"/>
      <c r="B711" s="41"/>
      <c r="C711" s="41"/>
      <c r="D711" s="41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</row>
    <row r="712" spans="1:26" ht="13.5" customHeight="1">
      <c r="A712" s="41"/>
      <c r="B712" s="41"/>
      <c r="C712" s="41"/>
      <c r="D712" s="41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</row>
    <row r="713" spans="1:26" ht="13.5" customHeight="1">
      <c r="A713" s="41"/>
      <c r="B713" s="41"/>
      <c r="C713" s="41"/>
      <c r="D713" s="41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</row>
    <row r="714" spans="1:26" ht="13.5" customHeight="1">
      <c r="A714" s="41"/>
      <c r="B714" s="41"/>
      <c r="C714" s="41"/>
      <c r="D714" s="41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</row>
    <row r="715" spans="1:26" ht="13.5" customHeight="1">
      <c r="A715" s="41"/>
      <c r="B715" s="41"/>
      <c r="C715" s="41"/>
      <c r="D715" s="41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</row>
    <row r="716" spans="1:26" ht="13.5" customHeight="1">
      <c r="A716" s="41"/>
      <c r="B716" s="41"/>
      <c r="C716" s="41"/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</row>
    <row r="717" spans="1:26" ht="13.5" customHeight="1">
      <c r="A717" s="41"/>
      <c r="B717" s="41"/>
      <c r="C717" s="41"/>
      <c r="D717" s="41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</row>
    <row r="718" spans="1:26" ht="13.5" customHeight="1">
      <c r="A718" s="41"/>
      <c r="B718" s="41"/>
      <c r="C718" s="41"/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</row>
    <row r="719" spans="1:26" ht="13.5" customHeight="1">
      <c r="A719" s="41"/>
      <c r="B719" s="41"/>
      <c r="C719" s="41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</row>
    <row r="720" spans="1:26" ht="13.5" customHeight="1">
      <c r="A720" s="41"/>
      <c r="B720" s="41"/>
      <c r="C720" s="41"/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</row>
    <row r="721" spans="1:26" ht="13.5" customHeight="1">
      <c r="A721" s="41"/>
      <c r="B721" s="41"/>
      <c r="C721" s="41"/>
      <c r="D721" s="41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</row>
    <row r="722" spans="1:26" ht="13.5" customHeight="1">
      <c r="A722" s="41"/>
      <c r="B722" s="41"/>
      <c r="C722" s="41"/>
      <c r="D722" s="41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</row>
    <row r="723" spans="1:26" ht="13.5" customHeight="1">
      <c r="A723" s="41"/>
      <c r="B723" s="41"/>
      <c r="C723" s="41"/>
      <c r="D723" s="41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</row>
    <row r="724" spans="1:26" ht="13.5" customHeight="1">
      <c r="A724" s="41"/>
      <c r="B724" s="41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</row>
    <row r="725" spans="1:26" ht="13.5" customHeight="1">
      <c r="A725" s="41"/>
      <c r="B725" s="41"/>
      <c r="C725" s="41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</row>
    <row r="726" spans="1:26" ht="13.5" customHeight="1">
      <c r="A726" s="41"/>
      <c r="B726" s="41"/>
      <c r="C726" s="41"/>
      <c r="D726" s="41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</row>
    <row r="727" spans="1:26" ht="13.5" customHeight="1">
      <c r="A727" s="41"/>
      <c r="B727" s="41"/>
      <c r="C727" s="41"/>
      <c r="D727" s="41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</row>
    <row r="728" spans="1:26" ht="13.5" customHeight="1">
      <c r="A728" s="41"/>
      <c r="B728" s="41"/>
      <c r="C728" s="41"/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</row>
    <row r="729" spans="1:26" ht="13.5" customHeight="1">
      <c r="A729" s="41"/>
      <c r="B729" s="41"/>
      <c r="C729" s="41"/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</row>
    <row r="730" spans="1:26" ht="13.5" customHeight="1">
      <c r="A730" s="41"/>
      <c r="B730" s="41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</row>
    <row r="731" spans="1:26" ht="13.5" customHeight="1">
      <c r="A731" s="41"/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</row>
    <row r="732" spans="1:26" ht="13.5" customHeight="1">
      <c r="A732" s="41"/>
      <c r="B732" s="41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</row>
    <row r="733" spans="1:26" ht="13.5" customHeight="1">
      <c r="A733" s="41"/>
      <c r="B733" s="41"/>
      <c r="C733" s="41"/>
      <c r="D733" s="41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</row>
    <row r="734" spans="1:26" ht="13.5" customHeight="1">
      <c r="A734" s="41"/>
      <c r="B734" s="41"/>
      <c r="C734" s="41"/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</row>
    <row r="735" spans="1:26" ht="13.5" customHeight="1">
      <c r="A735" s="41"/>
      <c r="B735" s="41"/>
      <c r="C735" s="41"/>
      <c r="D735" s="41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</row>
    <row r="736" spans="1:26" ht="13.5" customHeight="1">
      <c r="A736" s="41"/>
      <c r="B736" s="41"/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</row>
    <row r="737" spans="1:26" ht="13.5" customHeight="1">
      <c r="A737" s="41"/>
      <c r="B737" s="41"/>
      <c r="C737" s="41"/>
      <c r="D737" s="41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</row>
    <row r="738" spans="1:26" ht="13.5" customHeight="1">
      <c r="A738" s="41"/>
      <c r="B738" s="41"/>
      <c r="C738" s="41"/>
      <c r="D738" s="41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</row>
    <row r="739" spans="1:26" ht="13.5" customHeight="1">
      <c r="A739" s="41"/>
      <c r="B739" s="41"/>
      <c r="C739" s="41"/>
      <c r="D739" s="41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</row>
    <row r="740" spans="1:26" ht="13.5" customHeight="1">
      <c r="A740" s="41"/>
      <c r="B740" s="41"/>
      <c r="C740" s="41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</row>
    <row r="741" spans="1:26" ht="13.5" customHeight="1">
      <c r="A741" s="41"/>
      <c r="B741" s="41"/>
      <c r="C741" s="41"/>
      <c r="D741" s="41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</row>
    <row r="742" spans="1:26" ht="13.5" customHeight="1">
      <c r="A742" s="41"/>
      <c r="B742" s="41"/>
      <c r="C742" s="41"/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</row>
    <row r="743" spans="1:26" ht="13.5" customHeight="1">
      <c r="A743" s="41"/>
      <c r="B743" s="41"/>
      <c r="C743" s="41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</row>
    <row r="744" spans="1:26" ht="13.5" customHeight="1">
      <c r="A744" s="41"/>
      <c r="B744" s="41"/>
      <c r="C744" s="41"/>
      <c r="D744" s="41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</row>
    <row r="745" spans="1:26" ht="13.5" customHeight="1">
      <c r="A745" s="41"/>
      <c r="B745" s="41"/>
      <c r="C745" s="41"/>
      <c r="D745" s="41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</row>
    <row r="746" spans="1:26" ht="13.5" customHeight="1">
      <c r="A746" s="41"/>
      <c r="B746" s="41"/>
      <c r="C746" s="41"/>
      <c r="D746" s="41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</row>
    <row r="747" spans="1:26" ht="13.5" customHeight="1">
      <c r="A747" s="41"/>
      <c r="B747" s="41"/>
      <c r="C747" s="41"/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</row>
    <row r="748" spans="1:26" ht="13.5" customHeight="1">
      <c r="A748" s="41"/>
      <c r="B748" s="41"/>
      <c r="C748" s="41"/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</row>
    <row r="749" spans="1:26" ht="13.5" customHeight="1">
      <c r="A749" s="41"/>
      <c r="B749" s="41"/>
      <c r="C749" s="41"/>
      <c r="D749" s="41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</row>
    <row r="750" spans="1:26" ht="13.5" customHeight="1">
      <c r="A750" s="41"/>
      <c r="B750" s="41"/>
      <c r="C750" s="41"/>
      <c r="D750" s="41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</row>
    <row r="751" spans="1:26" ht="13.5" customHeight="1">
      <c r="A751" s="41"/>
      <c r="B751" s="41"/>
      <c r="C751" s="41"/>
      <c r="D751" s="41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</row>
    <row r="752" spans="1:26" ht="13.5" customHeight="1">
      <c r="A752" s="41"/>
      <c r="B752" s="41"/>
      <c r="C752" s="41"/>
      <c r="D752" s="41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</row>
    <row r="753" spans="1:26" ht="13.5" customHeight="1">
      <c r="A753" s="41"/>
      <c r="B753" s="41"/>
      <c r="C753" s="41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</row>
    <row r="754" spans="1:26" ht="13.5" customHeight="1">
      <c r="A754" s="41"/>
      <c r="B754" s="41"/>
      <c r="C754" s="41"/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</row>
    <row r="755" spans="1:26" ht="13.5" customHeight="1">
      <c r="A755" s="41"/>
      <c r="B755" s="41"/>
      <c r="C755" s="41"/>
      <c r="D755" s="41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</row>
    <row r="756" spans="1:26" ht="13.5" customHeight="1">
      <c r="A756" s="41"/>
      <c r="B756" s="41"/>
      <c r="C756" s="41"/>
      <c r="D756" s="41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</row>
    <row r="757" spans="1:26" ht="13.5" customHeight="1">
      <c r="A757" s="41"/>
      <c r="B757" s="41"/>
      <c r="C757" s="41"/>
      <c r="D757" s="41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</row>
    <row r="758" spans="1:26" ht="13.5" customHeight="1">
      <c r="A758" s="41"/>
      <c r="B758" s="41"/>
      <c r="C758" s="41"/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</row>
    <row r="759" spans="1:26" ht="13.5" customHeight="1">
      <c r="A759" s="41"/>
      <c r="B759" s="41"/>
      <c r="C759" s="41"/>
      <c r="D759" s="41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</row>
    <row r="760" spans="1:26" ht="13.5" customHeight="1">
      <c r="A760" s="41"/>
      <c r="B760" s="41"/>
      <c r="C760" s="41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</row>
    <row r="761" spans="1:26" ht="13.5" customHeight="1">
      <c r="A761" s="41"/>
      <c r="B761" s="41"/>
      <c r="C761" s="41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</row>
    <row r="762" spans="1:26" ht="13.5" customHeight="1">
      <c r="A762" s="41"/>
      <c r="B762" s="41"/>
      <c r="C762" s="41"/>
      <c r="D762" s="41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</row>
    <row r="763" spans="1:26" ht="13.5" customHeight="1">
      <c r="A763" s="41"/>
      <c r="B763" s="41"/>
      <c r="C763" s="41"/>
      <c r="D763" s="41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</row>
    <row r="764" spans="1:26" ht="13.5" customHeight="1">
      <c r="A764" s="41"/>
      <c r="B764" s="41"/>
      <c r="C764" s="41"/>
      <c r="D764" s="41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</row>
    <row r="765" spans="1:26" ht="13.5" customHeight="1">
      <c r="A765" s="41"/>
      <c r="B765" s="41"/>
      <c r="C765" s="41"/>
      <c r="D765" s="41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</row>
    <row r="766" spans="1:26" ht="13.5" customHeight="1">
      <c r="A766" s="41"/>
      <c r="B766" s="41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</row>
    <row r="767" spans="1:26" ht="13.5" customHeight="1">
      <c r="A767" s="41"/>
      <c r="B767" s="41"/>
      <c r="C767" s="41"/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</row>
    <row r="768" spans="1:26" ht="13.5" customHeight="1">
      <c r="A768" s="41"/>
      <c r="B768" s="41"/>
      <c r="C768" s="41"/>
      <c r="D768" s="41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</row>
    <row r="769" spans="1:26" ht="13.5" customHeight="1">
      <c r="A769" s="41"/>
      <c r="B769" s="41"/>
      <c r="C769" s="41"/>
      <c r="D769" s="41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</row>
    <row r="770" spans="1:26" ht="13.5" customHeight="1">
      <c r="A770" s="41"/>
      <c r="B770" s="41"/>
      <c r="C770" s="41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</row>
    <row r="771" spans="1:26" ht="13.5" customHeight="1">
      <c r="A771" s="41"/>
      <c r="B771" s="41"/>
      <c r="C771" s="41"/>
      <c r="D771" s="41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</row>
    <row r="772" spans="1:26" ht="13.5" customHeight="1">
      <c r="A772" s="41"/>
      <c r="B772" s="41"/>
      <c r="C772" s="41"/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</row>
    <row r="773" spans="1:26" ht="13.5" customHeight="1">
      <c r="A773" s="41"/>
      <c r="B773" s="41"/>
      <c r="C773" s="41"/>
      <c r="D773" s="41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</row>
    <row r="774" spans="1:26" ht="13.5" customHeight="1">
      <c r="A774" s="41"/>
      <c r="B774" s="41"/>
      <c r="C774" s="41"/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</row>
    <row r="775" spans="1:26" ht="13.5" customHeight="1">
      <c r="A775" s="41"/>
      <c r="B775" s="41"/>
      <c r="C775" s="41"/>
      <c r="D775" s="41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</row>
    <row r="776" spans="1:26" ht="13.5" customHeight="1">
      <c r="A776" s="41"/>
      <c r="B776" s="41"/>
      <c r="C776" s="41"/>
      <c r="D776" s="41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</row>
    <row r="777" spans="1:26" ht="13.5" customHeight="1">
      <c r="A777" s="41"/>
      <c r="B777" s="41"/>
      <c r="C777" s="41"/>
      <c r="D777" s="41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</row>
    <row r="778" spans="1:26" ht="13.5" customHeight="1">
      <c r="A778" s="41"/>
      <c r="B778" s="41"/>
      <c r="C778" s="41"/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</row>
    <row r="779" spans="1:26" ht="13.5" customHeight="1">
      <c r="A779" s="41"/>
      <c r="B779" s="41"/>
      <c r="C779" s="41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</row>
    <row r="780" spans="1:26" ht="13.5" customHeight="1">
      <c r="A780" s="41"/>
      <c r="B780" s="41"/>
      <c r="C780" s="41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</row>
    <row r="781" spans="1:26" ht="13.5" customHeight="1">
      <c r="A781" s="41"/>
      <c r="B781" s="41"/>
      <c r="C781" s="41"/>
      <c r="D781" s="41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</row>
    <row r="782" spans="1:26" ht="13.5" customHeight="1">
      <c r="A782" s="41"/>
      <c r="B782" s="41"/>
      <c r="C782" s="41"/>
      <c r="D782" s="41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</row>
    <row r="783" spans="1:26" ht="13.5" customHeight="1">
      <c r="A783" s="41"/>
      <c r="B783" s="41"/>
      <c r="C783" s="41"/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</row>
    <row r="784" spans="1:26" ht="13.5" customHeight="1">
      <c r="A784" s="41"/>
      <c r="B784" s="41"/>
      <c r="C784" s="41"/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</row>
    <row r="785" spans="1:26" ht="13.5" customHeight="1">
      <c r="A785" s="41"/>
      <c r="B785" s="41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</row>
    <row r="786" spans="1:26" ht="13.5" customHeight="1">
      <c r="A786" s="41"/>
      <c r="B786" s="41"/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</row>
    <row r="787" spans="1:26" ht="13.5" customHeight="1">
      <c r="A787" s="41"/>
      <c r="B787" s="41"/>
      <c r="C787" s="41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</row>
    <row r="788" spans="1:26" ht="13.5" customHeight="1">
      <c r="A788" s="41"/>
      <c r="B788" s="41"/>
      <c r="C788" s="41"/>
      <c r="D788" s="41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</row>
    <row r="789" spans="1:26" ht="13.5" customHeight="1">
      <c r="A789" s="41"/>
      <c r="B789" s="41"/>
      <c r="C789" s="41"/>
      <c r="D789" s="41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</row>
    <row r="790" spans="1:26" ht="13.5" customHeight="1">
      <c r="A790" s="41"/>
      <c r="B790" s="41"/>
      <c r="C790" s="41"/>
      <c r="D790" s="41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</row>
    <row r="791" spans="1:26" ht="13.5" customHeight="1">
      <c r="A791" s="41"/>
      <c r="B791" s="41"/>
      <c r="C791" s="41"/>
      <c r="D791" s="41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</row>
    <row r="792" spans="1:26" ht="13.5" customHeight="1">
      <c r="A792" s="41"/>
      <c r="B792" s="41"/>
      <c r="C792" s="41"/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</row>
    <row r="793" spans="1:26" ht="13.5" customHeight="1">
      <c r="A793" s="41"/>
      <c r="B793" s="41"/>
      <c r="C793" s="41"/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</row>
    <row r="794" spans="1:26" ht="13.5" customHeight="1">
      <c r="A794" s="41"/>
      <c r="B794" s="41"/>
      <c r="C794" s="41"/>
      <c r="D794" s="41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</row>
    <row r="795" spans="1:26" ht="13.5" customHeight="1">
      <c r="A795" s="41"/>
      <c r="B795" s="41"/>
      <c r="C795" s="41"/>
      <c r="D795" s="41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</row>
    <row r="796" spans="1:26" ht="13.5" customHeight="1">
      <c r="A796" s="41"/>
      <c r="B796" s="41"/>
      <c r="C796" s="41"/>
      <c r="D796" s="41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</row>
    <row r="797" spans="1:26" ht="13.5" customHeight="1">
      <c r="A797" s="41"/>
      <c r="B797" s="41"/>
      <c r="C797" s="41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</row>
    <row r="798" spans="1:26" ht="13.5" customHeight="1">
      <c r="A798" s="41"/>
      <c r="B798" s="41"/>
      <c r="C798" s="41"/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</row>
    <row r="799" spans="1:26" ht="13.5" customHeight="1">
      <c r="A799" s="41"/>
      <c r="B799" s="41"/>
      <c r="C799" s="41"/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</row>
    <row r="800" spans="1:26" ht="13.5" customHeight="1">
      <c r="A800" s="41"/>
      <c r="B800" s="41"/>
      <c r="C800" s="41"/>
      <c r="D800" s="41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</row>
    <row r="801" spans="1:26" ht="13.5" customHeight="1">
      <c r="A801" s="41"/>
      <c r="B801" s="41"/>
      <c r="C801" s="41"/>
      <c r="D801" s="41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</row>
    <row r="802" spans="1:26" ht="13.5" customHeight="1">
      <c r="A802" s="41"/>
      <c r="B802" s="41"/>
      <c r="C802" s="41"/>
      <c r="D802" s="41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</row>
    <row r="803" spans="1:26" ht="13.5" customHeight="1">
      <c r="A803" s="41"/>
      <c r="B803" s="41"/>
      <c r="C803" s="41"/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</row>
    <row r="804" spans="1:26" ht="13.5" customHeight="1">
      <c r="A804" s="41"/>
      <c r="B804" s="41"/>
      <c r="C804" s="41"/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</row>
    <row r="805" spans="1:26" ht="13.5" customHeight="1">
      <c r="A805" s="41"/>
      <c r="B805" s="41"/>
      <c r="C805" s="41"/>
      <c r="D805" s="41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</row>
    <row r="806" spans="1:26" ht="13.5" customHeight="1">
      <c r="A806" s="41"/>
      <c r="B806" s="41"/>
      <c r="C806" s="41"/>
      <c r="D806" s="41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</row>
    <row r="807" spans="1:26" ht="13.5" customHeight="1">
      <c r="A807" s="41"/>
      <c r="B807" s="41"/>
      <c r="C807" s="41"/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</row>
    <row r="808" spans="1:26" ht="13.5" customHeight="1">
      <c r="A808" s="41"/>
      <c r="B808" s="41"/>
      <c r="C808" s="41"/>
      <c r="D808" s="41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</row>
    <row r="809" spans="1:26" ht="13.5" customHeight="1">
      <c r="A809" s="41"/>
      <c r="B809" s="41"/>
      <c r="C809" s="41"/>
      <c r="D809" s="41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</row>
    <row r="810" spans="1:26" ht="13.5" customHeight="1">
      <c r="A810" s="41"/>
      <c r="B810" s="41"/>
      <c r="C810" s="41"/>
      <c r="D810" s="41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</row>
    <row r="811" spans="1:26" ht="13.5" customHeight="1">
      <c r="A811" s="41"/>
      <c r="B811" s="41"/>
      <c r="C811" s="41"/>
      <c r="D811" s="41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</row>
    <row r="812" spans="1:26" ht="13.5" customHeight="1">
      <c r="A812" s="41"/>
      <c r="B812" s="41"/>
      <c r="C812" s="41"/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</row>
    <row r="813" spans="1:26" ht="13.5" customHeight="1">
      <c r="A813" s="41"/>
      <c r="B813" s="41"/>
      <c r="C813" s="41"/>
      <c r="D813" s="41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</row>
    <row r="814" spans="1:26" ht="13.5" customHeight="1">
      <c r="A814" s="41"/>
      <c r="B814" s="41"/>
      <c r="C814" s="41"/>
      <c r="D814" s="41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</row>
    <row r="815" spans="1:26" ht="13.5" customHeight="1">
      <c r="A815" s="41"/>
      <c r="B815" s="41"/>
      <c r="C815" s="41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</row>
    <row r="816" spans="1:26" ht="13.5" customHeight="1">
      <c r="A816" s="41"/>
      <c r="B816" s="41"/>
      <c r="C816" s="41"/>
      <c r="D816" s="41"/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</row>
    <row r="817" spans="1:26" ht="13.5" customHeight="1">
      <c r="A817" s="41"/>
      <c r="B817" s="41"/>
      <c r="C817" s="41"/>
      <c r="D817" s="41"/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</row>
    <row r="818" spans="1:26" ht="13.5" customHeight="1">
      <c r="A818" s="41"/>
      <c r="B818" s="41"/>
      <c r="C818" s="41"/>
      <c r="D818" s="41"/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</row>
    <row r="819" spans="1:26" ht="13.5" customHeight="1">
      <c r="A819" s="41"/>
      <c r="B819" s="41"/>
      <c r="C819" s="41"/>
      <c r="D819" s="41"/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</row>
    <row r="820" spans="1:26" ht="13.5" customHeight="1">
      <c r="A820" s="41"/>
      <c r="B820" s="41"/>
      <c r="C820" s="41"/>
      <c r="D820" s="41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</row>
    <row r="821" spans="1:26" ht="13.5" customHeight="1">
      <c r="A821" s="41"/>
      <c r="B821" s="41"/>
      <c r="C821" s="41"/>
      <c r="D821" s="41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</row>
    <row r="822" spans="1:26" ht="13.5" customHeight="1">
      <c r="A822" s="41"/>
      <c r="B822" s="41"/>
      <c r="C822" s="41"/>
      <c r="D822" s="41"/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</row>
    <row r="823" spans="1:26" ht="13.5" customHeight="1">
      <c r="A823" s="41"/>
      <c r="B823" s="41"/>
      <c r="C823" s="41"/>
      <c r="D823" s="41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</row>
    <row r="824" spans="1:26" ht="13.5" customHeight="1">
      <c r="A824" s="41"/>
      <c r="B824" s="41"/>
      <c r="C824" s="41"/>
      <c r="D824" s="41"/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</row>
    <row r="825" spans="1:26" ht="13.5" customHeight="1">
      <c r="A825" s="41"/>
      <c r="B825" s="41"/>
      <c r="C825" s="41"/>
      <c r="D825" s="41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</row>
    <row r="826" spans="1:26" ht="13.5" customHeight="1">
      <c r="A826" s="41"/>
      <c r="B826" s="41"/>
      <c r="C826" s="41"/>
      <c r="D826" s="41"/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</row>
    <row r="827" spans="1:26" ht="13.5" customHeight="1">
      <c r="A827" s="41"/>
      <c r="B827" s="41"/>
      <c r="C827" s="41"/>
      <c r="D827" s="41"/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</row>
    <row r="828" spans="1:26" ht="13.5" customHeight="1">
      <c r="A828" s="41"/>
      <c r="B828" s="41"/>
      <c r="C828" s="41"/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</row>
    <row r="829" spans="1:26" ht="13.5" customHeight="1">
      <c r="A829" s="41"/>
      <c r="B829" s="41"/>
      <c r="C829" s="41"/>
      <c r="D829" s="41"/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</row>
    <row r="830" spans="1:26" ht="13.5" customHeight="1">
      <c r="A830" s="41"/>
      <c r="B830" s="41"/>
      <c r="C830" s="41"/>
      <c r="D830" s="41"/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</row>
    <row r="831" spans="1:26" ht="13.5" customHeight="1">
      <c r="A831" s="41"/>
      <c r="B831" s="41"/>
      <c r="C831" s="41"/>
      <c r="D831" s="41"/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</row>
    <row r="832" spans="1:26" ht="13.5" customHeight="1">
      <c r="A832" s="41"/>
      <c r="B832" s="41"/>
      <c r="C832" s="41"/>
      <c r="D832" s="41"/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</row>
    <row r="833" spans="1:26" ht="13.5" customHeight="1">
      <c r="A833" s="41"/>
      <c r="B833" s="41"/>
      <c r="C833" s="41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</row>
    <row r="834" spans="1:26" ht="13.5" customHeight="1">
      <c r="A834" s="41"/>
      <c r="B834" s="41"/>
      <c r="C834" s="41"/>
      <c r="D834" s="41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</row>
    <row r="835" spans="1:26" ht="13.5" customHeight="1">
      <c r="A835" s="41"/>
      <c r="B835" s="41"/>
      <c r="C835" s="41"/>
      <c r="D835" s="41"/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</row>
    <row r="836" spans="1:26" ht="13.5" customHeight="1">
      <c r="A836" s="41"/>
      <c r="B836" s="41"/>
      <c r="C836" s="41"/>
      <c r="D836" s="41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</row>
    <row r="837" spans="1:26" ht="13.5" customHeight="1">
      <c r="A837" s="41"/>
      <c r="B837" s="41"/>
      <c r="C837" s="41"/>
      <c r="D837" s="41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</row>
    <row r="838" spans="1:26" ht="13.5" customHeight="1">
      <c r="A838" s="41"/>
      <c r="B838" s="41"/>
      <c r="C838" s="41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</row>
    <row r="839" spans="1:26" ht="13.5" customHeight="1">
      <c r="A839" s="41"/>
      <c r="B839" s="41"/>
      <c r="C839" s="41"/>
      <c r="D839" s="41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</row>
    <row r="840" spans="1:26" ht="13.5" customHeight="1">
      <c r="A840" s="41"/>
      <c r="B840" s="41"/>
      <c r="C840" s="41"/>
      <c r="D840" s="41"/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</row>
    <row r="841" spans="1:26" ht="13.5" customHeight="1">
      <c r="A841" s="41"/>
      <c r="B841" s="41"/>
      <c r="C841" s="41"/>
      <c r="D841" s="41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</row>
    <row r="842" spans="1:26" ht="13.5" customHeight="1">
      <c r="A842" s="41"/>
      <c r="B842" s="41"/>
      <c r="C842" s="41"/>
      <c r="D842" s="41"/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</row>
    <row r="843" spans="1:26" ht="13.5" customHeight="1">
      <c r="A843" s="41"/>
      <c r="B843" s="41"/>
      <c r="C843" s="41"/>
      <c r="D843" s="41"/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</row>
    <row r="844" spans="1:26" ht="13.5" customHeight="1">
      <c r="A844" s="41"/>
      <c r="B844" s="41"/>
      <c r="C844" s="41"/>
      <c r="D844" s="41"/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</row>
    <row r="845" spans="1:26" ht="13.5" customHeight="1">
      <c r="A845" s="41"/>
      <c r="B845" s="41"/>
      <c r="C845" s="41"/>
      <c r="D845" s="41"/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</row>
    <row r="846" spans="1:26" ht="13.5" customHeight="1">
      <c r="A846" s="41"/>
      <c r="B846" s="41"/>
      <c r="C846" s="41"/>
      <c r="D846" s="41"/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</row>
    <row r="847" spans="1:26" ht="13.5" customHeight="1">
      <c r="A847" s="41"/>
      <c r="B847" s="41"/>
      <c r="C847" s="41"/>
      <c r="D847" s="41"/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</row>
    <row r="848" spans="1:26" ht="13.5" customHeight="1">
      <c r="A848" s="41"/>
      <c r="B848" s="41"/>
      <c r="C848" s="41"/>
      <c r="D848" s="41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</row>
    <row r="849" spans="1:26" ht="13.5" customHeight="1">
      <c r="A849" s="41"/>
      <c r="B849" s="41"/>
      <c r="C849" s="41"/>
      <c r="D849" s="41"/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</row>
    <row r="850" spans="1:26" ht="13.5" customHeight="1">
      <c r="A850" s="41"/>
      <c r="B850" s="41"/>
      <c r="C850" s="41"/>
      <c r="D850" s="41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</row>
    <row r="851" spans="1:26" ht="13.5" customHeight="1">
      <c r="A851" s="41"/>
      <c r="B851" s="41"/>
      <c r="C851" s="41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</row>
    <row r="852" spans="1:26" ht="13.5" customHeight="1">
      <c r="A852" s="41"/>
      <c r="B852" s="41"/>
      <c r="C852" s="41"/>
      <c r="D852" s="41"/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</row>
    <row r="853" spans="1:26" ht="13.5" customHeight="1">
      <c r="A853" s="41"/>
      <c r="B853" s="41"/>
      <c r="C853" s="41"/>
      <c r="D853" s="41"/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</row>
    <row r="854" spans="1:26" ht="13.5" customHeight="1">
      <c r="A854" s="41"/>
      <c r="B854" s="41"/>
      <c r="C854" s="41"/>
      <c r="D854" s="41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</row>
    <row r="855" spans="1:26" ht="13.5" customHeight="1">
      <c r="A855" s="41"/>
      <c r="B855" s="41"/>
      <c r="C855" s="41"/>
      <c r="D855" s="41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</row>
    <row r="856" spans="1:26" ht="13.5" customHeight="1">
      <c r="A856" s="41"/>
      <c r="B856" s="41"/>
      <c r="C856" s="41"/>
      <c r="D856" s="41"/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</row>
    <row r="857" spans="1:26" ht="13.5" customHeight="1">
      <c r="A857" s="41"/>
      <c r="B857" s="41"/>
      <c r="C857" s="41"/>
      <c r="D857" s="41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</row>
    <row r="858" spans="1:26" ht="13.5" customHeight="1">
      <c r="A858" s="41"/>
      <c r="B858" s="41"/>
      <c r="C858" s="41"/>
      <c r="D858" s="41"/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</row>
    <row r="859" spans="1:26" ht="13.5" customHeight="1">
      <c r="A859" s="41"/>
      <c r="B859" s="41"/>
      <c r="C859" s="41"/>
      <c r="D859" s="41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</row>
    <row r="860" spans="1:26" ht="13.5" customHeight="1">
      <c r="A860" s="41"/>
      <c r="B860" s="41"/>
      <c r="C860" s="41"/>
      <c r="D860" s="41"/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</row>
    <row r="861" spans="1:26" ht="13.5" customHeight="1">
      <c r="A861" s="41"/>
      <c r="B861" s="41"/>
      <c r="C861" s="41"/>
      <c r="D861" s="41"/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</row>
    <row r="862" spans="1:26" ht="13.5" customHeight="1">
      <c r="A862" s="41"/>
      <c r="B862" s="41"/>
      <c r="C862" s="41"/>
      <c r="D862" s="41"/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</row>
    <row r="863" spans="1:26" ht="13.5" customHeight="1">
      <c r="A863" s="41"/>
      <c r="B863" s="41"/>
      <c r="C863" s="41"/>
      <c r="D863" s="41"/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</row>
    <row r="864" spans="1:26" ht="13.5" customHeight="1">
      <c r="A864" s="41"/>
      <c r="B864" s="41"/>
      <c r="C864" s="41"/>
      <c r="D864" s="41"/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</row>
    <row r="865" spans="1:26" ht="13.5" customHeight="1">
      <c r="A865" s="41"/>
      <c r="B865" s="41"/>
      <c r="C865" s="41"/>
      <c r="D865" s="41"/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</row>
    <row r="866" spans="1:26" ht="13.5" customHeight="1">
      <c r="A866" s="41"/>
      <c r="B866" s="41"/>
      <c r="C866" s="41"/>
      <c r="D866" s="41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</row>
    <row r="867" spans="1:26" ht="13.5" customHeight="1">
      <c r="A867" s="41"/>
      <c r="B867" s="41"/>
      <c r="C867" s="41"/>
      <c r="D867" s="41"/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</row>
    <row r="868" spans="1:26" ht="13.5" customHeight="1">
      <c r="A868" s="41"/>
      <c r="B868" s="41"/>
      <c r="C868" s="41"/>
      <c r="D868" s="41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</row>
    <row r="869" spans="1:26" ht="13.5" customHeight="1">
      <c r="A869" s="41"/>
      <c r="B869" s="41"/>
      <c r="C869" s="41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</row>
    <row r="870" spans="1:26" ht="13.5" customHeight="1">
      <c r="A870" s="41"/>
      <c r="B870" s="41"/>
      <c r="C870" s="41"/>
      <c r="D870" s="41"/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</row>
    <row r="871" spans="1:26" ht="13.5" customHeight="1">
      <c r="A871" s="41"/>
      <c r="B871" s="41"/>
      <c r="C871" s="41"/>
      <c r="D871" s="41"/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</row>
    <row r="872" spans="1:26" ht="13.5" customHeight="1">
      <c r="A872" s="41"/>
      <c r="B872" s="41"/>
      <c r="C872" s="41"/>
      <c r="D872" s="41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</row>
    <row r="873" spans="1:26" ht="13.5" customHeight="1">
      <c r="A873" s="41"/>
      <c r="B873" s="41"/>
      <c r="C873" s="41"/>
      <c r="D873" s="41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</row>
    <row r="874" spans="1:26" ht="13.5" customHeight="1">
      <c r="A874" s="41"/>
      <c r="B874" s="41"/>
      <c r="C874" s="41"/>
      <c r="D874" s="41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</row>
    <row r="875" spans="1:26" ht="13.5" customHeight="1">
      <c r="A875" s="41"/>
      <c r="B875" s="41"/>
      <c r="C875" s="41"/>
      <c r="D875" s="41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</row>
    <row r="876" spans="1:26" ht="13.5" customHeight="1">
      <c r="A876" s="41"/>
      <c r="B876" s="41"/>
      <c r="C876" s="41"/>
      <c r="D876" s="41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</row>
    <row r="877" spans="1:26" ht="13.5" customHeight="1">
      <c r="A877" s="41"/>
      <c r="B877" s="41"/>
      <c r="C877" s="41"/>
      <c r="D877" s="41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</row>
    <row r="878" spans="1:26" ht="13.5" customHeight="1">
      <c r="A878" s="41"/>
      <c r="B878" s="41"/>
      <c r="C878" s="41"/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</row>
    <row r="879" spans="1:26" ht="13.5" customHeight="1">
      <c r="A879" s="41"/>
      <c r="B879" s="41"/>
      <c r="C879" s="41"/>
      <c r="D879" s="41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</row>
    <row r="880" spans="1:26" ht="13.5" customHeight="1">
      <c r="A880" s="41"/>
      <c r="B880" s="41"/>
      <c r="C880" s="41"/>
      <c r="D880" s="41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</row>
    <row r="881" spans="1:26" ht="13.5" customHeight="1">
      <c r="A881" s="41"/>
      <c r="B881" s="41"/>
      <c r="C881" s="41"/>
      <c r="D881" s="41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</row>
    <row r="882" spans="1:26" ht="13.5" customHeight="1">
      <c r="A882" s="41"/>
      <c r="B882" s="41"/>
      <c r="C882" s="41"/>
      <c r="D882" s="41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</row>
    <row r="883" spans="1:26" ht="13.5" customHeight="1">
      <c r="A883" s="41"/>
      <c r="B883" s="41"/>
      <c r="C883" s="41"/>
      <c r="D883" s="41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</row>
    <row r="884" spans="1:26" ht="13.5" customHeight="1">
      <c r="A884" s="41"/>
      <c r="B884" s="41"/>
      <c r="C884" s="41"/>
      <c r="D884" s="41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</row>
    <row r="885" spans="1:26" ht="13.5" customHeight="1">
      <c r="A885" s="41"/>
      <c r="B885" s="41"/>
      <c r="C885" s="41"/>
      <c r="D885" s="41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</row>
    <row r="886" spans="1:26" ht="13.5" customHeight="1">
      <c r="A886" s="41"/>
      <c r="B886" s="41"/>
      <c r="C886" s="41"/>
      <c r="D886" s="41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</row>
    <row r="887" spans="1:26" ht="13.5" customHeight="1">
      <c r="A887" s="41"/>
      <c r="B887" s="41"/>
      <c r="C887" s="41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</row>
    <row r="888" spans="1:26" ht="13.5" customHeight="1">
      <c r="A888" s="41"/>
      <c r="B888" s="41"/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</row>
    <row r="889" spans="1:26" ht="13.5" customHeight="1">
      <c r="A889" s="41"/>
      <c r="B889" s="41"/>
      <c r="C889" s="41"/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</row>
    <row r="890" spans="1:26" ht="13.5" customHeight="1">
      <c r="A890" s="41"/>
      <c r="B890" s="41"/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</row>
    <row r="891" spans="1:26" ht="13.5" customHeight="1">
      <c r="A891" s="41"/>
      <c r="B891" s="41"/>
      <c r="C891" s="41"/>
      <c r="D891" s="41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</row>
    <row r="892" spans="1:26" ht="13.5" customHeight="1">
      <c r="A892" s="41"/>
      <c r="B892" s="41"/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</row>
    <row r="893" spans="1:26" ht="13.5" customHeight="1">
      <c r="A893" s="41"/>
      <c r="B893" s="41"/>
      <c r="C893" s="41"/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</row>
    <row r="894" spans="1:26" ht="13.5" customHeight="1">
      <c r="A894" s="41"/>
      <c r="B894" s="41"/>
      <c r="C894" s="41"/>
      <c r="D894" s="41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</row>
    <row r="895" spans="1:26" ht="13.5" customHeight="1">
      <c r="A895" s="41"/>
      <c r="B895" s="41"/>
      <c r="C895" s="41"/>
      <c r="D895" s="41"/>
      <c r="E895" s="41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</row>
    <row r="896" spans="1:26" ht="13.5" customHeight="1">
      <c r="A896" s="41"/>
      <c r="B896" s="41"/>
      <c r="C896" s="41"/>
      <c r="D896" s="41"/>
      <c r="E896" s="41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</row>
    <row r="897" spans="1:26" ht="13.5" customHeight="1">
      <c r="A897" s="41"/>
      <c r="B897" s="41"/>
      <c r="C897" s="41"/>
      <c r="D897" s="41"/>
      <c r="E897" s="41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</row>
    <row r="898" spans="1:26" ht="13.5" customHeight="1">
      <c r="A898" s="41"/>
      <c r="B898" s="41"/>
      <c r="C898" s="41"/>
      <c r="D898" s="41"/>
      <c r="E898" s="41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</row>
    <row r="899" spans="1:26" ht="13.5" customHeight="1">
      <c r="A899" s="41"/>
      <c r="B899" s="41"/>
      <c r="C899" s="41"/>
      <c r="D899" s="41"/>
      <c r="E899" s="41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</row>
    <row r="900" spans="1:26" ht="13.5" customHeight="1">
      <c r="A900" s="41"/>
      <c r="B900" s="41"/>
      <c r="C900" s="41"/>
      <c r="D900" s="41"/>
      <c r="E900" s="41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</row>
    <row r="901" spans="1:26" ht="13.5" customHeight="1">
      <c r="A901" s="41"/>
      <c r="B901" s="41"/>
      <c r="C901" s="41"/>
      <c r="D901" s="41"/>
      <c r="E901" s="41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</row>
    <row r="902" spans="1:26" ht="13.5" customHeight="1">
      <c r="A902" s="41"/>
      <c r="B902" s="41"/>
      <c r="C902" s="41"/>
      <c r="D902" s="41"/>
      <c r="E902" s="41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</row>
    <row r="903" spans="1:26" ht="13.5" customHeight="1">
      <c r="A903" s="41"/>
      <c r="B903" s="41"/>
      <c r="C903" s="41"/>
      <c r="D903" s="41"/>
      <c r="E903" s="41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</row>
    <row r="904" spans="1:26" ht="13.5" customHeight="1">
      <c r="A904" s="41"/>
      <c r="B904" s="41"/>
      <c r="C904" s="41"/>
      <c r="D904" s="41"/>
      <c r="E904" s="41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</row>
    <row r="905" spans="1:26" ht="13.5" customHeight="1">
      <c r="A905" s="41"/>
      <c r="B905" s="41"/>
      <c r="C905" s="41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</row>
    <row r="906" spans="1:26" ht="13.5" customHeight="1">
      <c r="A906" s="41"/>
      <c r="B906" s="41"/>
      <c r="C906" s="41"/>
      <c r="D906" s="41"/>
      <c r="E906" s="41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</row>
    <row r="907" spans="1:26" ht="13.5" customHeight="1">
      <c r="A907" s="41"/>
      <c r="B907" s="41"/>
      <c r="C907" s="41"/>
      <c r="D907" s="41"/>
      <c r="E907" s="41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</row>
    <row r="908" spans="1:26" ht="13.5" customHeight="1">
      <c r="A908" s="41"/>
      <c r="B908" s="41"/>
      <c r="C908" s="41"/>
      <c r="D908" s="41"/>
      <c r="E908" s="41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</row>
    <row r="909" spans="1:26" ht="13.5" customHeight="1">
      <c r="A909" s="41"/>
      <c r="B909" s="41"/>
      <c r="C909" s="41"/>
      <c r="D909" s="41"/>
      <c r="E909" s="41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</row>
    <row r="910" spans="1:26" ht="13.5" customHeight="1">
      <c r="A910" s="41"/>
      <c r="B910" s="41"/>
      <c r="C910" s="41"/>
      <c r="D910" s="41"/>
      <c r="E910" s="41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</row>
    <row r="911" spans="1:26" ht="13.5" customHeight="1">
      <c r="A911" s="41"/>
      <c r="B911" s="41"/>
      <c r="C911" s="41"/>
      <c r="D911" s="41"/>
      <c r="E911" s="41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</row>
    <row r="912" spans="1:26" ht="13.5" customHeight="1">
      <c r="A912" s="41"/>
      <c r="B912" s="41"/>
      <c r="C912" s="41"/>
      <c r="D912" s="41"/>
      <c r="E912" s="41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</row>
    <row r="913" spans="1:26" ht="13.5" customHeight="1">
      <c r="A913" s="41"/>
      <c r="B913" s="41"/>
      <c r="C913" s="41"/>
      <c r="D913" s="41"/>
      <c r="E913" s="41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</row>
    <row r="914" spans="1:26" ht="13.5" customHeight="1">
      <c r="A914" s="41"/>
      <c r="B914" s="41"/>
      <c r="C914" s="41"/>
      <c r="D914" s="41"/>
      <c r="E914" s="41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</row>
    <row r="915" spans="1:26" ht="13.5" customHeight="1">
      <c r="A915" s="41"/>
      <c r="B915" s="41"/>
      <c r="C915" s="41"/>
      <c r="D915" s="41"/>
      <c r="E915" s="41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</row>
    <row r="916" spans="1:26" ht="13.5" customHeight="1">
      <c r="A916" s="41"/>
      <c r="B916" s="41"/>
      <c r="C916" s="41"/>
      <c r="D916" s="41"/>
      <c r="E916" s="41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</row>
    <row r="917" spans="1:26" ht="13.5" customHeight="1">
      <c r="A917" s="41"/>
      <c r="B917" s="41"/>
      <c r="C917" s="41"/>
      <c r="D917" s="41"/>
      <c r="E917" s="41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</row>
    <row r="918" spans="1:26" ht="13.5" customHeight="1">
      <c r="A918" s="41"/>
      <c r="B918" s="41"/>
      <c r="C918" s="41"/>
      <c r="D918" s="41"/>
      <c r="E918" s="41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</row>
    <row r="919" spans="1:26" ht="13.5" customHeight="1">
      <c r="A919" s="41"/>
      <c r="B919" s="41"/>
      <c r="C919" s="41"/>
      <c r="D919" s="41"/>
      <c r="E919" s="41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</row>
    <row r="920" spans="1:26" ht="13.5" customHeight="1">
      <c r="A920" s="41"/>
      <c r="B920" s="41"/>
      <c r="C920" s="41"/>
      <c r="D920" s="41"/>
      <c r="E920" s="41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</row>
    <row r="921" spans="1:26" ht="13.5" customHeight="1">
      <c r="A921" s="41"/>
      <c r="B921" s="41"/>
      <c r="C921" s="41"/>
      <c r="D921" s="41"/>
      <c r="E921" s="41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</row>
    <row r="922" spans="1:26" ht="13.5" customHeight="1">
      <c r="A922" s="41"/>
      <c r="B922" s="41"/>
      <c r="C922" s="41"/>
      <c r="D922" s="41"/>
      <c r="E922" s="41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</row>
    <row r="923" spans="1:26" ht="13.5" customHeight="1">
      <c r="A923" s="41"/>
      <c r="B923" s="41"/>
      <c r="C923" s="41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</row>
    <row r="924" spans="1:26" ht="13.5" customHeight="1">
      <c r="A924" s="41"/>
      <c r="B924" s="41"/>
      <c r="C924" s="41"/>
      <c r="D924" s="41"/>
      <c r="E924" s="41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</row>
    <row r="925" spans="1:26" ht="13.5" customHeight="1">
      <c r="A925" s="41"/>
      <c r="B925" s="41"/>
      <c r="C925" s="41"/>
      <c r="D925" s="41"/>
      <c r="E925" s="41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</row>
    <row r="926" spans="1:26" ht="13.5" customHeight="1">
      <c r="A926" s="41"/>
      <c r="B926" s="41"/>
      <c r="C926" s="41"/>
      <c r="D926" s="41"/>
      <c r="E926" s="41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</row>
    <row r="927" spans="1:26" ht="13.5" customHeight="1">
      <c r="A927" s="41"/>
      <c r="B927" s="41"/>
      <c r="C927" s="41"/>
      <c r="D927" s="41"/>
      <c r="E927" s="41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</row>
    <row r="928" spans="1:26" ht="13.5" customHeight="1">
      <c r="A928" s="41"/>
      <c r="B928" s="41"/>
      <c r="C928" s="41"/>
      <c r="D928" s="41"/>
      <c r="E928" s="41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</row>
    <row r="929" spans="1:26" ht="13.5" customHeight="1">
      <c r="A929" s="41"/>
      <c r="B929" s="41"/>
      <c r="C929" s="41"/>
      <c r="D929" s="41"/>
      <c r="E929" s="41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</row>
    <row r="930" spans="1:26" ht="13.5" customHeight="1">
      <c r="A930" s="41"/>
      <c r="B930" s="41"/>
      <c r="C930" s="41"/>
      <c r="D930" s="41"/>
      <c r="E930" s="41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</row>
    <row r="931" spans="1:26" ht="13.5" customHeight="1">
      <c r="A931" s="41"/>
      <c r="B931" s="41"/>
      <c r="C931" s="41"/>
      <c r="D931" s="41"/>
      <c r="E931" s="41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</row>
    <row r="932" spans="1:26" ht="13.5" customHeight="1">
      <c r="A932" s="41"/>
      <c r="B932" s="41"/>
      <c r="C932" s="41"/>
      <c r="D932" s="41"/>
      <c r="E932" s="41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</row>
    <row r="933" spans="1:26" ht="13.5" customHeight="1">
      <c r="A933" s="41"/>
      <c r="B933" s="41"/>
      <c r="C933" s="41"/>
      <c r="D933" s="41"/>
      <c r="E933" s="41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</row>
    <row r="934" spans="1:26" ht="13.5" customHeight="1">
      <c r="A934" s="41"/>
      <c r="B934" s="41"/>
      <c r="C934" s="41"/>
      <c r="D934" s="41"/>
      <c r="E934" s="41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</row>
    <row r="935" spans="1:26" ht="13.5" customHeight="1">
      <c r="A935" s="41"/>
      <c r="B935" s="41"/>
      <c r="C935" s="41"/>
      <c r="D935" s="41"/>
      <c r="E935" s="41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</row>
    <row r="936" spans="1:26" ht="13.5" customHeight="1">
      <c r="A936" s="41"/>
      <c r="B936" s="41"/>
      <c r="C936" s="41"/>
      <c r="D936" s="41"/>
      <c r="E936" s="41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</row>
    <row r="937" spans="1:26" ht="13.5" customHeight="1">
      <c r="A937" s="41"/>
      <c r="B937" s="41"/>
      <c r="C937" s="41"/>
      <c r="D937" s="41"/>
      <c r="E937" s="41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</row>
    <row r="938" spans="1:26" ht="13.5" customHeight="1">
      <c r="A938" s="41"/>
      <c r="B938" s="41"/>
      <c r="C938" s="41"/>
      <c r="D938" s="41"/>
      <c r="E938" s="41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</row>
    <row r="939" spans="1:26" ht="13.5" customHeight="1">
      <c r="A939" s="41"/>
      <c r="B939" s="41"/>
      <c r="C939" s="41"/>
      <c r="D939" s="41"/>
      <c r="E939" s="41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</row>
    <row r="940" spans="1:26" ht="13.5" customHeight="1">
      <c r="A940" s="41"/>
      <c r="B940" s="41"/>
      <c r="C940" s="41"/>
      <c r="D940" s="41"/>
      <c r="E940" s="41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</row>
    <row r="941" spans="1:26" ht="13.5" customHeight="1">
      <c r="A941" s="41"/>
      <c r="B941" s="41"/>
      <c r="C941" s="41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</row>
    <row r="942" spans="1:26" ht="13.5" customHeight="1">
      <c r="A942" s="41"/>
      <c r="B942" s="41"/>
      <c r="C942" s="41"/>
      <c r="D942" s="41"/>
      <c r="E942" s="41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</row>
    <row r="943" spans="1:26" ht="13.5" customHeight="1">
      <c r="A943" s="41"/>
      <c r="B943" s="41"/>
      <c r="C943" s="41"/>
      <c r="D943" s="41"/>
      <c r="E943" s="41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</row>
    <row r="944" spans="1:26" ht="13.5" customHeight="1">
      <c r="A944" s="41"/>
      <c r="B944" s="41"/>
      <c r="C944" s="41"/>
      <c r="D944" s="41"/>
      <c r="E944" s="41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</row>
    <row r="945" spans="1:26" ht="13.5" customHeight="1">
      <c r="A945" s="41"/>
      <c r="B945" s="41"/>
      <c r="C945" s="41"/>
      <c r="D945" s="41"/>
      <c r="E945" s="41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</row>
    <row r="946" spans="1:26" ht="13.5" customHeight="1">
      <c r="A946" s="41"/>
      <c r="B946" s="41"/>
      <c r="C946" s="41"/>
      <c r="D946" s="41"/>
      <c r="E946" s="41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</row>
    <row r="947" spans="1:26" ht="13.5" customHeight="1">
      <c r="A947" s="41"/>
      <c r="B947" s="41"/>
      <c r="C947" s="41"/>
      <c r="D947" s="41"/>
      <c r="E947" s="41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</row>
    <row r="948" spans="1:26" ht="13.5" customHeight="1">
      <c r="A948" s="41"/>
      <c r="B948" s="41"/>
      <c r="C948" s="41"/>
      <c r="D948" s="41"/>
      <c r="E948" s="41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</row>
    <row r="949" spans="1:26" ht="13.5" customHeight="1">
      <c r="A949" s="41"/>
      <c r="B949" s="41"/>
      <c r="C949" s="41"/>
      <c r="D949" s="41"/>
      <c r="E949" s="41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</row>
    <row r="950" spans="1:26" ht="13.5" customHeight="1">
      <c r="A950" s="41"/>
      <c r="B950" s="41"/>
      <c r="C950" s="41"/>
      <c r="D950" s="41"/>
      <c r="E950" s="41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</row>
    <row r="951" spans="1:26" ht="13.5" customHeight="1">
      <c r="A951" s="41"/>
      <c r="B951" s="41"/>
      <c r="C951" s="41"/>
      <c r="D951" s="41"/>
      <c r="E951" s="41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</row>
    <row r="952" spans="1:26" ht="13.5" customHeight="1">
      <c r="A952" s="41"/>
      <c r="B952" s="41"/>
      <c r="C952" s="41"/>
      <c r="D952" s="41"/>
      <c r="E952" s="41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</row>
    <row r="953" spans="1:26" ht="13.5" customHeight="1">
      <c r="A953" s="41"/>
      <c r="B953" s="41"/>
      <c r="C953" s="41"/>
      <c r="D953" s="41"/>
      <c r="E953" s="41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</row>
    <row r="954" spans="1:26" ht="13.5" customHeight="1">
      <c r="A954" s="41"/>
      <c r="B954" s="41"/>
      <c r="C954" s="41"/>
      <c r="D954" s="41"/>
      <c r="E954" s="41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</row>
    <row r="955" spans="1:26" ht="13.5" customHeight="1">
      <c r="A955" s="41"/>
      <c r="B955" s="41"/>
      <c r="C955" s="41"/>
      <c r="D955" s="41"/>
      <c r="E955" s="41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</row>
    <row r="956" spans="1:26" ht="13.5" customHeight="1">
      <c r="A956" s="41"/>
      <c r="B956" s="41"/>
      <c r="C956" s="41"/>
      <c r="D956" s="41"/>
      <c r="E956" s="41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</row>
    <row r="957" spans="1:26" ht="13.5" customHeight="1">
      <c r="A957" s="41"/>
      <c r="B957" s="41"/>
      <c r="C957" s="41"/>
      <c r="D957" s="41"/>
      <c r="E957" s="41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</row>
    <row r="958" spans="1:26" ht="13.5" customHeight="1">
      <c r="A958" s="41"/>
      <c r="B958" s="41"/>
      <c r="C958" s="41"/>
      <c r="D958" s="41"/>
      <c r="E958" s="41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</row>
    <row r="959" spans="1:26" ht="13.5" customHeight="1">
      <c r="A959" s="41"/>
      <c r="B959" s="41"/>
      <c r="C959" s="41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</row>
    <row r="960" spans="1:26" ht="13.5" customHeight="1">
      <c r="A960" s="41"/>
      <c r="B960" s="41"/>
      <c r="C960" s="41"/>
      <c r="D960" s="41"/>
      <c r="E960" s="41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</row>
    <row r="961" spans="1:26" ht="13.5" customHeight="1">
      <c r="A961" s="41"/>
      <c r="B961" s="41"/>
      <c r="C961" s="41"/>
      <c r="D961" s="41"/>
      <c r="E961" s="41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</row>
    <row r="962" spans="1:26" ht="13.5" customHeight="1">
      <c r="A962" s="41"/>
      <c r="B962" s="41"/>
      <c r="C962" s="41"/>
      <c r="D962" s="41"/>
      <c r="E962" s="41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</row>
    <row r="963" spans="1:26" ht="13.5" customHeight="1">
      <c r="A963" s="41"/>
      <c r="B963" s="41"/>
      <c r="C963" s="41"/>
      <c r="D963" s="41"/>
      <c r="E963" s="41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</row>
    <row r="964" spans="1:26" ht="13.5" customHeight="1">
      <c r="A964" s="41"/>
      <c r="B964" s="41"/>
      <c r="C964" s="41"/>
      <c r="D964" s="41"/>
      <c r="E964" s="41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</row>
    <row r="965" spans="1:26" ht="13.5" customHeight="1">
      <c r="A965" s="41"/>
      <c r="B965" s="41"/>
      <c r="C965" s="41"/>
      <c r="D965" s="41"/>
      <c r="E965" s="41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</row>
    <row r="966" spans="1:26" ht="13.5" customHeight="1">
      <c r="A966" s="41"/>
      <c r="B966" s="41"/>
      <c r="C966" s="41"/>
      <c r="D966" s="41"/>
      <c r="E966" s="41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</row>
    <row r="967" spans="1:26" ht="13.5" customHeight="1">
      <c r="A967" s="41"/>
      <c r="B967" s="41"/>
      <c r="C967" s="41"/>
      <c r="D967" s="41"/>
      <c r="E967" s="41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</row>
    <row r="968" spans="1:26" ht="13.5" customHeight="1">
      <c r="A968" s="41"/>
      <c r="B968" s="41"/>
      <c r="C968" s="41"/>
      <c r="D968" s="41"/>
      <c r="E968" s="41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</row>
    <row r="969" spans="1:26" ht="13.5" customHeight="1">
      <c r="A969" s="41"/>
      <c r="B969" s="41"/>
      <c r="C969" s="41"/>
      <c r="D969" s="41"/>
      <c r="E969" s="41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</row>
    <row r="970" spans="1:26" ht="13.5" customHeight="1">
      <c r="A970" s="41"/>
      <c r="B970" s="41"/>
      <c r="C970" s="41"/>
      <c r="D970" s="41"/>
      <c r="E970" s="41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</row>
    <row r="971" spans="1:26" ht="13.5" customHeight="1">
      <c r="A971" s="41"/>
      <c r="B971" s="41"/>
      <c r="C971" s="41"/>
      <c r="D971" s="41"/>
      <c r="E971" s="41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</row>
    <row r="972" spans="1:26" ht="13.5" customHeight="1">
      <c r="A972" s="41"/>
      <c r="B972" s="41"/>
      <c r="C972" s="41"/>
      <c r="D972" s="41"/>
      <c r="E972" s="41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</row>
    <row r="973" spans="1:26" ht="13.5" customHeight="1">
      <c r="A973" s="41"/>
      <c r="B973" s="41"/>
      <c r="C973" s="41"/>
      <c r="D973" s="41"/>
      <c r="E973" s="41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</row>
    <row r="974" spans="1:26" ht="13.5" customHeight="1">
      <c r="A974" s="41"/>
      <c r="B974" s="41"/>
      <c r="C974" s="41"/>
      <c r="D974" s="41"/>
      <c r="E974" s="41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</row>
    <row r="975" spans="1:26" ht="13.5" customHeight="1">
      <c r="A975" s="41"/>
      <c r="B975" s="41"/>
      <c r="C975" s="41"/>
      <c r="D975" s="41"/>
      <c r="E975" s="41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</row>
    <row r="976" spans="1:26" ht="13.5" customHeight="1">
      <c r="A976" s="41"/>
      <c r="B976" s="41"/>
      <c r="C976" s="41"/>
      <c r="D976" s="41"/>
      <c r="E976" s="41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</row>
    <row r="977" spans="1:26" ht="13.5" customHeight="1">
      <c r="A977" s="41"/>
      <c r="B977" s="41"/>
      <c r="C977" s="41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</row>
    <row r="978" spans="1:26" ht="13.5" customHeight="1">
      <c r="A978" s="41"/>
      <c r="B978" s="41"/>
      <c r="C978" s="41"/>
      <c r="D978" s="41"/>
      <c r="E978" s="41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</row>
    <row r="979" spans="1:26" ht="13.5" customHeight="1">
      <c r="A979" s="41"/>
      <c r="B979" s="41"/>
      <c r="C979" s="41"/>
      <c r="D979" s="41"/>
      <c r="E979" s="41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</row>
    <row r="980" spans="1:26" ht="13.5" customHeight="1">
      <c r="A980" s="41"/>
      <c r="B980" s="41"/>
      <c r="C980" s="41"/>
      <c r="D980" s="41"/>
      <c r="E980" s="41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</row>
    <row r="981" spans="1:26" ht="13.5" customHeight="1">
      <c r="A981" s="41"/>
      <c r="B981" s="41"/>
      <c r="C981" s="41"/>
      <c r="D981" s="41"/>
      <c r="E981" s="41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</row>
    <row r="982" spans="1:26" ht="13.5" customHeight="1">
      <c r="A982" s="41"/>
      <c r="B982" s="41"/>
      <c r="C982" s="41"/>
      <c r="D982" s="41"/>
      <c r="E982" s="41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</row>
    <row r="983" spans="1:26" ht="13.5" customHeight="1">
      <c r="A983" s="41"/>
      <c r="B983" s="41"/>
      <c r="C983" s="41"/>
      <c r="D983" s="41"/>
      <c r="E983" s="41"/>
      <c r="F983" s="41"/>
      <c r="G983" s="41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</row>
    <row r="984" spans="1:26" ht="13.5" customHeight="1">
      <c r="A984" s="41"/>
      <c r="B984" s="41"/>
      <c r="C984" s="41"/>
      <c r="D984" s="41"/>
      <c r="E984" s="41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</row>
    <row r="985" spans="1:26" ht="13.5" customHeight="1">
      <c r="A985" s="41"/>
      <c r="B985" s="41"/>
      <c r="C985" s="41"/>
      <c r="D985" s="41"/>
      <c r="E985" s="41"/>
      <c r="F985" s="41"/>
      <c r="G985" s="41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</row>
    <row r="986" spans="1:26" ht="13.5" customHeight="1">
      <c r="A986" s="41"/>
      <c r="B986" s="41"/>
      <c r="C986" s="41"/>
      <c r="D986" s="41"/>
      <c r="E986" s="41"/>
      <c r="F986" s="41"/>
      <c r="G986" s="41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</row>
    <row r="987" spans="1:26" ht="13.5" customHeight="1">
      <c r="A987" s="41"/>
      <c r="B987" s="41"/>
      <c r="C987" s="41"/>
      <c r="D987" s="41"/>
      <c r="E987" s="41"/>
      <c r="F987" s="41"/>
      <c r="G987" s="41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</row>
    <row r="988" spans="1:26" ht="13.5" customHeight="1">
      <c r="A988" s="41"/>
      <c r="B988" s="41"/>
      <c r="C988" s="41"/>
      <c r="D988" s="41"/>
      <c r="E988" s="41"/>
      <c r="F988" s="41"/>
      <c r="G988" s="41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</row>
    <row r="989" spans="1:26" ht="13.5" customHeight="1">
      <c r="A989" s="41"/>
      <c r="B989" s="41"/>
      <c r="C989" s="41"/>
      <c r="D989" s="41"/>
      <c r="E989" s="41"/>
      <c r="F989" s="41"/>
      <c r="G989" s="41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</row>
    <row r="990" spans="1:26" ht="13.5" customHeight="1">
      <c r="A990" s="41"/>
      <c r="B990" s="41"/>
      <c r="C990" s="41"/>
      <c r="D990" s="41"/>
      <c r="E990" s="41"/>
      <c r="F990" s="41"/>
      <c r="G990" s="41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</row>
    <row r="991" spans="1:26" ht="13.5" customHeight="1">
      <c r="A991" s="41"/>
      <c r="B991" s="41"/>
      <c r="C991" s="41"/>
      <c r="D991" s="41"/>
      <c r="E991" s="41"/>
      <c r="F991" s="41"/>
      <c r="G991" s="41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</row>
    <row r="992" spans="1:26" ht="13.5" customHeight="1">
      <c r="A992" s="41"/>
      <c r="B992" s="41"/>
      <c r="C992" s="41"/>
      <c r="D992" s="41"/>
      <c r="E992" s="41"/>
      <c r="F992" s="41"/>
      <c r="G992" s="41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</row>
    <row r="993" spans="1:26" ht="13.5" customHeight="1">
      <c r="A993" s="41"/>
      <c r="B993" s="41"/>
      <c r="C993" s="41"/>
      <c r="D993" s="41"/>
      <c r="E993" s="41"/>
      <c r="F993" s="41"/>
      <c r="G993" s="41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</row>
    <row r="994" spans="1:26" ht="13.5" customHeight="1">
      <c r="A994" s="41"/>
      <c r="B994" s="41"/>
      <c r="C994" s="41"/>
      <c r="D994" s="41"/>
      <c r="E994" s="41"/>
      <c r="F994" s="41"/>
      <c r="G994" s="41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41"/>
    </row>
    <row r="995" spans="1:26" ht="13.5" customHeight="1">
      <c r="A995" s="41"/>
      <c r="B995" s="41"/>
      <c r="C995" s="41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</row>
    <row r="996" spans="1:26" ht="13.5" customHeight="1">
      <c r="A996" s="41"/>
      <c r="B996" s="41"/>
      <c r="C996" s="41"/>
      <c r="D996" s="41"/>
      <c r="E996" s="41"/>
      <c r="F996" s="41"/>
      <c r="G996" s="41"/>
      <c r="H996" s="41"/>
      <c r="I996" s="41"/>
      <c r="J996" s="41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</row>
    <row r="997" spans="1:26" ht="13.5" customHeight="1">
      <c r="A997" s="41"/>
      <c r="B997" s="41"/>
      <c r="C997" s="41"/>
      <c r="D997" s="41"/>
      <c r="E997" s="41"/>
      <c r="F997" s="41"/>
      <c r="G997" s="41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</row>
  </sheetData>
  <mergeCells count="39">
    <mergeCell ref="C18:L18"/>
    <mergeCell ref="B25:C25"/>
    <mergeCell ref="D25:E25"/>
    <mergeCell ref="F25:G25"/>
    <mergeCell ref="H25:L25"/>
    <mergeCell ref="C19:L19"/>
    <mergeCell ref="C20:L20"/>
    <mergeCell ref="C21:L21"/>
    <mergeCell ref="C22:L22"/>
    <mergeCell ref="C23:L23"/>
    <mergeCell ref="B24:C24"/>
    <mergeCell ref="E24:M24"/>
    <mergeCell ref="B14:C14"/>
    <mergeCell ref="D14:E14"/>
    <mergeCell ref="F14:G14"/>
    <mergeCell ref="B16:M16"/>
    <mergeCell ref="C17:L17"/>
    <mergeCell ref="B10:C10"/>
    <mergeCell ref="B11:C11"/>
    <mergeCell ref="B12:C12"/>
    <mergeCell ref="H12:K12"/>
    <mergeCell ref="H13:K13"/>
    <mergeCell ref="B13:C13"/>
    <mergeCell ref="D10:G10"/>
    <mergeCell ref="D11:G11"/>
    <mergeCell ref="D12:G12"/>
    <mergeCell ref="D13:G13"/>
    <mergeCell ref="H10:K10"/>
    <mergeCell ref="H11:K11"/>
    <mergeCell ref="B2:M2"/>
    <mergeCell ref="B4:J4"/>
    <mergeCell ref="K4:L4"/>
    <mergeCell ref="E6:F6"/>
    <mergeCell ref="D8:G9"/>
    <mergeCell ref="M8:M9"/>
    <mergeCell ref="B8:C9"/>
    <mergeCell ref="G6:M6"/>
    <mergeCell ref="H8:K9"/>
    <mergeCell ref="L8:L9"/>
  </mergeCells>
  <phoneticPr fontId="15"/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7"/>
  <sheetViews>
    <sheetView workbookViewId="0">
      <selection activeCell="M11" sqref="M11"/>
    </sheetView>
  </sheetViews>
  <sheetFormatPr defaultColWidth="12.625" defaultRowHeight="15" customHeight="1"/>
  <cols>
    <col min="1" max="1" width="4.125" customWidth="1"/>
    <col min="2" max="3" width="3.5" customWidth="1"/>
    <col min="4" max="7" width="6.625" customWidth="1"/>
    <col min="8" max="8" width="4.625" customWidth="1"/>
    <col min="9" max="9" width="5" customWidth="1"/>
    <col min="10" max="10" width="3" customWidth="1"/>
    <col min="11" max="11" width="10.25" customWidth="1"/>
    <col min="12" max="12" width="4.75" customWidth="1"/>
    <col min="13" max="13" width="7.875" customWidth="1"/>
    <col min="14" max="26" width="7" customWidth="1"/>
  </cols>
  <sheetData>
    <row r="1" spans="1:26" ht="13.5" customHeight="1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26" ht="24" customHeight="1">
      <c r="A2" s="41"/>
      <c r="B2" s="97" t="s">
        <v>304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1:26" ht="13.5" customHeight="1">
      <c r="A3" s="41"/>
      <c r="B3" s="41" t="s">
        <v>305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</row>
    <row r="4" spans="1:26" ht="42" customHeight="1">
      <c r="A4" s="51"/>
      <c r="B4" s="98">
        <f>入力!C7</f>
        <v>0</v>
      </c>
      <c r="C4" s="92"/>
      <c r="D4" s="92"/>
      <c r="E4" s="92"/>
      <c r="F4" s="92"/>
      <c r="G4" s="92"/>
      <c r="H4" s="92"/>
      <c r="I4" s="92"/>
      <c r="J4" s="92"/>
      <c r="K4" s="98" t="str">
        <f>入力!L7&amp;"個人"</f>
        <v>個人</v>
      </c>
      <c r="L4" s="92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</row>
    <row r="5" spans="1:26" ht="13.5" customHeight="1">
      <c r="A5" s="41"/>
      <c r="B5" s="42"/>
      <c r="C5" s="42"/>
      <c r="D5" s="42"/>
      <c r="E5" s="42"/>
      <c r="F5" s="42"/>
      <c r="G5" s="42"/>
      <c r="H5" s="42"/>
      <c r="I5" s="42"/>
      <c r="J5" s="42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</row>
    <row r="6" spans="1:26" ht="42" customHeight="1">
      <c r="A6" s="51"/>
      <c r="B6" s="52"/>
      <c r="C6" s="52"/>
      <c r="D6" s="52"/>
      <c r="E6" s="52"/>
      <c r="F6" s="52"/>
      <c r="G6" s="98" t="s">
        <v>2</v>
      </c>
      <c r="H6" s="92"/>
      <c r="I6" s="122" t="str">
        <f>入力!C5</f>
        <v/>
      </c>
      <c r="J6" s="92"/>
      <c r="K6" s="92"/>
      <c r="L6" s="92"/>
      <c r="M6" s="92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</row>
    <row r="7" spans="1:26" ht="27" customHeight="1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 spans="1:26" ht="18" customHeight="1">
      <c r="A8" s="41"/>
      <c r="B8" s="100"/>
      <c r="C8" s="90"/>
      <c r="D8" s="100" t="s">
        <v>307</v>
      </c>
      <c r="E8" s="85"/>
      <c r="F8" s="85"/>
      <c r="G8" s="90"/>
      <c r="H8" s="100" t="s">
        <v>308</v>
      </c>
      <c r="I8" s="85"/>
      <c r="J8" s="85"/>
      <c r="K8" s="90"/>
      <c r="L8" s="101" t="s">
        <v>13</v>
      </c>
      <c r="M8" s="101" t="s">
        <v>14</v>
      </c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</row>
    <row r="9" spans="1:26" ht="18" customHeight="1">
      <c r="A9" s="41"/>
      <c r="B9" s="91"/>
      <c r="C9" s="93"/>
      <c r="D9" s="91"/>
      <c r="E9" s="92"/>
      <c r="F9" s="92"/>
      <c r="G9" s="93"/>
      <c r="H9" s="91"/>
      <c r="I9" s="92"/>
      <c r="J9" s="92"/>
      <c r="K9" s="93"/>
      <c r="L9" s="79"/>
      <c r="M9" s="79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</row>
    <row r="10" spans="1:26" ht="44.25" customHeight="1">
      <c r="A10" s="41"/>
      <c r="B10" s="103">
        <v>1</v>
      </c>
      <c r="C10" s="76"/>
      <c r="D10" s="119" t="str">
        <f>IF(入力!C15=0," ",入力!C15)&amp;"　"&amp;IF(入力!D15=0," ",入力!D15)</f>
        <v xml:space="preserve"> 　 </v>
      </c>
      <c r="E10" s="120"/>
      <c r="F10" s="120"/>
      <c r="G10" s="121"/>
      <c r="H10" s="116" t="str">
        <f>IF(入力!P15=0," ",入力!P15)</f>
        <v/>
      </c>
      <c r="I10" s="117"/>
      <c r="J10" s="117"/>
      <c r="K10" s="118"/>
      <c r="L10" s="43" t="str">
        <f>IF(入力!L15=0," ",入力!L15)</f>
        <v xml:space="preserve"> </v>
      </c>
      <c r="M10" s="43" t="str">
        <f>IF(入力!M15=0," ",IF(入力!M15="無","無段",IF(入力!M15="一","一級",IF(入力!M15="初","初段",IF(入力!M15="二","二段",IF(入力!M15="三","三段",入力!M15))))))</f>
        <v xml:space="preserve"> </v>
      </c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spans="1:26" ht="44.25" customHeight="1">
      <c r="A11" s="41"/>
      <c r="B11" s="103">
        <v>2</v>
      </c>
      <c r="C11" s="76"/>
      <c r="D11" s="119" t="str">
        <f>IF(入力!C16=0," ",入力!C16)&amp;"　"&amp;IF(入力!D16=0," ",入力!D16)</f>
        <v xml:space="preserve"> 　 </v>
      </c>
      <c r="E11" s="120"/>
      <c r="F11" s="120"/>
      <c r="G11" s="121"/>
      <c r="H11" s="116" t="str">
        <f>IF(入力!P16=0," ",入力!P16)</f>
        <v/>
      </c>
      <c r="I11" s="117"/>
      <c r="J11" s="117"/>
      <c r="K11" s="118"/>
      <c r="L11" s="43" t="str">
        <f>IF(入力!L16=0," ",入力!L16)</f>
        <v xml:space="preserve"> </v>
      </c>
      <c r="M11" s="43" t="str">
        <f>IF(入力!M16=0," ",IF(入力!M16="無","無段",IF(入力!M16="一","一級",IF(入力!M16="初","初段",IF(入力!M16="二","二段",IF(入力!M16="三","三段",入力!M16))))))</f>
        <v xml:space="preserve"> </v>
      </c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 spans="1:26" ht="37.5" customHeight="1">
      <c r="A12" s="41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1:26" ht="21.75" customHeight="1">
      <c r="A13" s="41"/>
      <c r="B13" s="111" t="s">
        <v>309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6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spans="1:26" ht="37.5" customHeight="1">
      <c r="A14" s="41"/>
      <c r="B14" s="47" t="s">
        <v>24</v>
      </c>
      <c r="C14" s="112" t="s">
        <v>310</v>
      </c>
      <c r="D14" s="75"/>
      <c r="E14" s="75"/>
      <c r="F14" s="75"/>
      <c r="G14" s="75"/>
      <c r="H14" s="75"/>
      <c r="I14" s="75"/>
      <c r="J14" s="75"/>
      <c r="K14" s="75"/>
      <c r="L14" s="76"/>
      <c r="M14" s="48">
        <f>入力!M30</f>
        <v>0</v>
      </c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</row>
    <row r="15" spans="1:26" ht="37.5" customHeight="1">
      <c r="A15" s="41"/>
      <c r="B15" s="47" t="s">
        <v>26</v>
      </c>
      <c r="C15" s="112" t="s">
        <v>27</v>
      </c>
      <c r="D15" s="75"/>
      <c r="E15" s="75"/>
      <c r="F15" s="75"/>
      <c r="G15" s="75"/>
      <c r="H15" s="75"/>
      <c r="I15" s="75"/>
      <c r="J15" s="75"/>
      <c r="K15" s="75"/>
      <c r="L15" s="76"/>
      <c r="M15" s="48">
        <f>入力!M31</f>
        <v>0</v>
      </c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</row>
    <row r="16" spans="1:26" ht="37.5" customHeight="1">
      <c r="A16" s="41"/>
      <c r="B16" s="47" t="s">
        <v>28</v>
      </c>
      <c r="C16" s="112" t="s">
        <v>29</v>
      </c>
      <c r="D16" s="75"/>
      <c r="E16" s="75"/>
      <c r="F16" s="75"/>
      <c r="G16" s="75"/>
      <c r="H16" s="75"/>
      <c r="I16" s="75"/>
      <c r="J16" s="75"/>
      <c r="K16" s="75"/>
      <c r="L16" s="76"/>
      <c r="M16" s="48">
        <f>入力!M32</f>
        <v>0</v>
      </c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</row>
    <row r="17" spans="1:26" ht="37.5" customHeight="1">
      <c r="A17" s="41"/>
      <c r="B17" s="47" t="s">
        <v>30</v>
      </c>
      <c r="C17" s="112" t="s">
        <v>31</v>
      </c>
      <c r="D17" s="75"/>
      <c r="E17" s="75"/>
      <c r="F17" s="75"/>
      <c r="G17" s="75"/>
      <c r="H17" s="75"/>
      <c r="I17" s="75"/>
      <c r="J17" s="75"/>
      <c r="K17" s="75"/>
      <c r="L17" s="76"/>
      <c r="M17" s="48">
        <f>入力!M33</f>
        <v>0</v>
      </c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</row>
    <row r="18" spans="1:26" ht="37.5" customHeight="1">
      <c r="A18" s="41"/>
      <c r="B18" s="47" t="s">
        <v>32</v>
      </c>
      <c r="C18" s="112" t="s">
        <v>33</v>
      </c>
      <c r="D18" s="75"/>
      <c r="E18" s="75"/>
      <c r="F18" s="75"/>
      <c r="G18" s="75"/>
      <c r="H18" s="75"/>
      <c r="I18" s="75"/>
      <c r="J18" s="75"/>
      <c r="K18" s="75"/>
      <c r="L18" s="76"/>
      <c r="M18" s="48">
        <f>入力!M34</f>
        <v>0</v>
      </c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spans="1:26" ht="37.5" customHeight="1">
      <c r="A19" s="41"/>
      <c r="B19" s="47" t="s">
        <v>34</v>
      </c>
      <c r="C19" s="112" t="s">
        <v>35</v>
      </c>
      <c r="D19" s="75"/>
      <c r="E19" s="75"/>
      <c r="F19" s="75"/>
      <c r="G19" s="75"/>
      <c r="H19" s="75"/>
      <c r="I19" s="75"/>
      <c r="J19" s="75"/>
      <c r="K19" s="75"/>
      <c r="L19" s="76"/>
      <c r="M19" s="48">
        <f>入力!M35</f>
        <v>0</v>
      </c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 spans="1:26" ht="37.5" customHeight="1">
      <c r="A20" s="41"/>
      <c r="B20" s="47" t="s">
        <v>36</v>
      </c>
      <c r="C20" s="112" t="s">
        <v>37</v>
      </c>
      <c r="D20" s="75"/>
      <c r="E20" s="75"/>
      <c r="F20" s="75"/>
      <c r="G20" s="75"/>
      <c r="H20" s="75"/>
      <c r="I20" s="75"/>
      <c r="J20" s="75"/>
      <c r="K20" s="75"/>
      <c r="L20" s="76"/>
      <c r="M20" s="48">
        <f>入力!M36</f>
        <v>0</v>
      </c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</row>
    <row r="21" spans="1:26" ht="37.5" customHeight="1">
      <c r="A21" s="41"/>
      <c r="B21" s="113"/>
      <c r="C21" s="82"/>
      <c r="D21" s="49"/>
      <c r="E21" s="115" t="s">
        <v>38</v>
      </c>
      <c r="F21" s="85"/>
      <c r="G21" s="85"/>
      <c r="H21" s="85"/>
      <c r="I21" s="85"/>
      <c r="J21" s="85"/>
      <c r="K21" s="85"/>
      <c r="L21" s="85"/>
      <c r="M21" s="85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</row>
    <row r="22" spans="1:26" ht="28.5" customHeight="1">
      <c r="A22" s="41"/>
      <c r="B22" s="113"/>
      <c r="C22" s="82"/>
      <c r="D22" s="113"/>
      <c r="E22" s="82"/>
      <c r="F22" s="114" t="s">
        <v>311</v>
      </c>
      <c r="G22" s="92"/>
      <c r="H22" s="114" t="str">
        <f>IF(入力!C12=0," ",入力!C12)</f>
        <v xml:space="preserve"> </v>
      </c>
      <c r="I22" s="92"/>
      <c r="J22" s="92"/>
      <c r="K22" s="92"/>
      <c r="L22" s="92"/>
      <c r="M22" s="50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</row>
    <row r="23" spans="1:26" ht="13.5" customHeight="1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 spans="1:26" ht="13.5" customHeight="1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 spans="1:26" ht="13.5" customHeight="1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6" ht="13.5" customHeight="1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spans="1:26" ht="13.5" customHeight="1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1:26" ht="13.5" customHeight="1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 spans="1:26" ht="13.5" customHeight="1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</row>
    <row r="30" spans="1:26" ht="13.5" customHeight="1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spans="1:26" ht="13.5" customHeight="1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1:26" ht="13.5" customHeight="1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</row>
    <row r="33" spans="1:26" ht="13.5" customHeight="1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34" spans="1:26" ht="13.5" customHeight="1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</row>
    <row r="35" spans="1:26" ht="13.5" customHeight="1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spans="1:26" ht="13.5" customHeight="1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</row>
    <row r="37" spans="1:26" ht="13.5" customHeight="1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</row>
    <row r="38" spans="1:26" ht="13.5" customHeight="1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</row>
    <row r="39" spans="1:26" ht="13.5" customHeight="1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</row>
    <row r="40" spans="1:26" ht="13.5" customHeight="1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</row>
    <row r="41" spans="1:26" ht="13.5" customHeight="1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</row>
    <row r="42" spans="1:26" ht="13.5" customHeight="1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</row>
    <row r="43" spans="1:26" ht="13.5" customHeight="1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</row>
    <row r="44" spans="1:26" ht="13.5" customHeight="1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</row>
    <row r="45" spans="1:26" ht="13.5" customHeight="1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</row>
    <row r="46" spans="1:26" ht="13.5" customHeight="1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</row>
    <row r="47" spans="1:26" ht="13.5" customHeight="1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 spans="1:26" ht="13.5" customHeight="1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</row>
    <row r="49" spans="1:26" ht="13.5" customHeight="1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</row>
    <row r="50" spans="1:26" ht="13.5" customHeight="1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spans="1:26" ht="13.5" customHeight="1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 spans="1:26" ht="13.5" customHeight="1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 spans="1:26" ht="13.5" customHeight="1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</row>
    <row r="54" spans="1:26" ht="13.5" customHeight="1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 spans="1:26" ht="13.5" customHeight="1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</row>
    <row r="56" spans="1:26" ht="13.5" customHeight="1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</row>
    <row r="57" spans="1:26" ht="13.5" customHeight="1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</row>
    <row r="58" spans="1:26" ht="13.5" customHeight="1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</row>
    <row r="59" spans="1:26" ht="13.5" customHeight="1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</row>
    <row r="60" spans="1:26" ht="13.5" customHeight="1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</row>
    <row r="61" spans="1:26" ht="13.5" customHeight="1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</row>
    <row r="62" spans="1:26" ht="13.5" customHeight="1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</row>
    <row r="63" spans="1:26" ht="13.5" customHeight="1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</row>
    <row r="64" spans="1:26" ht="13.5" customHeight="1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</row>
    <row r="65" spans="1:26" ht="13.5" customHeight="1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</row>
    <row r="66" spans="1:26" ht="13.5" customHeight="1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</row>
    <row r="67" spans="1:26" ht="13.5" customHeight="1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</row>
    <row r="68" spans="1:26" ht="13.5" customHeight="1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</row>
    <row r="69" spans="1:26" ht="13.5" customHeight="1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</row>
    <row r="70" spans="1:26" ht="13.5" customHeight="1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</row>
    <row r="71" spans="1:26" ht="13.5" customHeight="1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</row>
    <row r="72" spans="1:26" ht="13.5" customHeight="1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</row>
    <row r="73" spans="1:26" ht="13.5" customHeight="1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</row>
    <row r="74" spans="1:26" ht="13.5" customHeight="1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</row>
    <row r="75" spans="1:26" ht="13.5" customHeight="1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</row>
    <row r="76" spans="1:26" ht="13.5" customHeight="1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</row>
    <row r="77" spans="1:26" ht="13.5" customHeight="1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</row>
    <row r="78" spans="1:26" ht="13.5" customHeight="1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</row>
    <row r="79" spans="1:26" ht="13.5" customHeight="1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</row>
    <row r="80" spans="1:26" ht="13.5" customHeight="1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</row>
    <row r="81" spans="1:26" ht="13.5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</row>
    <row r="82" spans="1:26" ht="13.5" customHeight="1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</row>
    <row r="83" spans="1:26" ht="13.5" customHeight="1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</row>
    <row r="84" spans="1:26" ht="13.5" customHeight="1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</row>
    <row r="85" spans="1:26" ht="13.5" customHeight="1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</row>
    <row r="86" spans="1:26" ht="13.5" customHeight="1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</row>
    <row r="87" spans="1:26" ht="13.5" customHeight="1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</row>
    <row r="88" spans="1:26" ht="13.5" customHeight="1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</row>
    <row r="89" spans="1:26" ht="13.5" customHeight="1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</row>
    <row r="90" spans="1:26" ht="13.5" customHeight="1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</row>
    <row r="91" spans="1:26" ht="13.5" customHeight="1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</row>
    <row r="92" spans="1:26" ht="13.5" customHeight="1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</row>
    <row r="93" spans="1:26" ht="13.5" customHeight="1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</row>
    <row r="94" spans="1:26" ht="13.5" customHeight="1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</row>
    <row r="95" spans="1:26" ht="13.5" customHeight="1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</row>
    <row r="96" spans="1:26" ht="13.5" customHeight="1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</row>
    <row r="97" spans="1:26" ht="13.5" customHeight="1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</row>
    <row r="98" spans="1:26" ht="13.5" customHeight="1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</row>
    <row r="99" spans="1:26" ht="13.5" customHeight="1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</row>
    <row r="100" spans="1:26" ht="13.5" customHeight="1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</row>
    <row r="101" spans="1:26" ht="13.5" customHeight="1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</row>
    <row r="102" spans="1:26" ht="13.5" customHeight="1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</row>
    <row r="103" spans="1:26" ht="13.5" customHeight="1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</row>
    <row r="104" spans="1:26" ht="13.5" customHeight="1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</row>
    <row r="105" spans="1:26" ht="13.5" customHeight="1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</row>
    <row r="106" spans="1:26" ht="13.5" customHeight="1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</row>
    <row r="107" spans="1:26" ht="13.5" customHeight="1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</row>
    <row r="108" spans="1:26" ht="13.5" customHeight="1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</row>
    <row r="109" spans="1:26" ht="13.5" customHeight="1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</row>
    <row r="110" spans="1:26" ht="13.5" customHeight="1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</row>
    <row r="111" spans="1:26" ht="13.5" customHeight="1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</row>
    <row r="112" spans="1:26" ht="13.5" customHeight="1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</row>
    <row r="113" spans="1:26" ht="13.5" customHeight="1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</row>
    <row r="114" spans="1:26" ht="13.5" customHeight="1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</row>
    <row r="115" spans="1:26" ht="13.5" customHeight="1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</row>
    <row r="116" spans="1:26" ht="13.5" customHeight="1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</row>
    <row r="117" spans="1:26" ht="13.5" customHeight="1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</row>
    <row r="118" spans="1:26" ht="13.5" customHeight="1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</row>
    <row r="119" spans="1:26" ht="13.5" customHeight="1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</row>
    <row r="120" spans="1:26" ht="13.5" customHeight="1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</row>
    <row r="121" spans="1:26" ht="13.5" customHeight="1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</row>
    <row r="122" spans="1:26" ht="13.5" customHeight="1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</row>
    <row r="123" spans="1:26" ht="13.5" customHeight="1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</row>
    <row r="124" spans="1:26" ht="13.5" customHeight="1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</row>
    <row r="125" spans="1:26" ht="13.5" customHeight="1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</row>
    <row r="126" spans="1:26" ht="13.5" customHeight="1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</row>
    <row r="127" spans="1:26" ht="13.5" customHeight="1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</row>
    <row r="128" spans="1:26" ht="13.5" customHeight="1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</row>
    <row r="129" spans="1:26" ht="13.5" customHeight="1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</row>
    <row r="130" spans="1:26" ht="13.5" customHeight="1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</row>
    <row r="131" spans="1:26" ht="13.5" customHeight="1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</row>
    <row r="132" spans="1:26" ht="13.5" customHeight="1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</row>
    <row r="133" spans="1:26" ht="13.5" customHeight="1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</row>
    <row r="134" spans="1:26" ht="13.5" customHeight="1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</row>
    <row r="135" spans="1:26" ht="13.5" customHeight="1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</row>
    <row r="136" spans="1:26" ht="13.5" customHeight="1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</row>
    <row r="137" spans="1:26" ht="13.5" customHeight="1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</row>
    <row r="138" spans="1:26" ht="13.5" customHeight="1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</row>
    <row r="139" spans="1:26" ht="13.5" customHeight="1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</row>
    <row r="140" spans="1:26" ht="13.5" customHeight="1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</row>
    <row r="141" spans="1:26" ht="13.5" customHeight="1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</row>
    <row r="142" spans="1:26" ht="13.5" customHeight="1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</row>
    <row r="143" spans="1:26" ht="13.5" customHeight="1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</row>
    <row r="144" spans="1:26" ht="13.5" customHeight="1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</row>
    <row r="145" spans="1:26" ht="13.5" customHeight="1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</row>
    <row r="146" spans="1:26" ht="13.5" customHeight="1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</row>
    <row r="147" spans="1:26" ht="13.5" customHeight="1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</row>
    <row r="148" spans="1:26" ht="13.5" customHeight="1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</row>
    <row r="149" spans="1:26" ht="13.5" customHeight="1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</row>
    <row r="150" spans="1:26" ht="13.5" customHeight="1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</row>
    <row r="151" spans="1:26" ht="13.5" customHeight="1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</row>
    <row r="152" spans="1:26" ht="13.5" customHeight="1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</row>
    <row r="153" spans="1:26" ht="13.5" customHeight="1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</row>
    <row r="154" spans="1:26" ht="13.5" customHeight="1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</row>
    <row r="155" spans="1:26" ht="13.5" customHeight="1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</row>
    <row r="156" spans="1:26" ht="13.5" customHeight="1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</row>
    <row r="157" spans="1:26" ht="13.5" customHeight="1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</row>
    <row r="158" spans="1:26" ht="13.5" customHeight="1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</row>
    <row r="159" spans="1:26" ht="13.5" customHeight="1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</row>
    <row r="160" spans="1:26" ht="13.5" customHeight="1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</row>
    <row r="161" spans="1:26" ht="13.5" customHeight="1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</row>
    <row r="162" spans="1:26" ht="13.5" customHeight="1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</row>
    <row r="163" spans="1:26" ht="13.5" customHeight="1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</row>
    <row r="164" spans="1:26" ht="13.5" customHeight="1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</row>
    <row r="165" spans="1:26" ht="13.5" customHeight="1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</row>
    <row r="166" spans="1:26" ht="13.5" customHeight="1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</row>
    <row r="167" spans="1:26" ht="13.5" customHeight="1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</row>
    <row r="168" spans="1:26" ht="13.5" customHeight="1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</row>
    <row r="169" spans="1:26" ht="13.5" customHeight="1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</row>
    <row r="170" spans="1:26" ht="13.5" customHeight="1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</row>
    <row r="171" spans="1:26" ht="13.5" customHeight="1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</row>
    <row r="172" spans="1:26" ht="13.5" customHeight="1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</row>
    <row r="173" spans="1:26" ht="13.5" customHeight="1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</row>
    <row r="174" spans="1:26" ht="13.5" customHeight="1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</row>
    <row r="175" spans="1:26" ht="13.5" customHeight="1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</row>
    <row r="176" spans="1:26" ht="13.5" customHeight="1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</row>
    <row r="177" spans="1:26" ht="13.5" customHeight="1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</row>
    <row r="178" spans="1:26" ht="13.5" customHeight="1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</row>
    <row r="179" spans="1:26" ht="13.5" customHeight="1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</row>
    <row r="180" spans="1:26" ht="13.5" customHeight="1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</row>
    <row r="181" spans="1:26" ht="13.5" customHeight="1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</row>
    <row r="182" spans="1:26" ht="13.5" customHeight="1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</row>
    <row r="183" spans="1:26" ht="13.5" customHeight="1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</row>
    <row r="184" spans="1:26" ht="13.5" customHeight="1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</row>
    <row r="185" spans="1:26" ht="13.5" customHeight="1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</row>
    <row r="186" spans="1:26" ht="13.5" customHeight="1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</row>
    <row r="187" spans="1:26" ht="13.5" customHeight="1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</row>
    <row r="188" spans="1:26" ht="13.5" customHeight="1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</row>
    <row r="189" spans="1:26" ht="13.5" customHeight="1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</row>
    <row r="190" spans="1:26" ht="13.5" customHeight="1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</row>
    <row r="191" spans="1:26" ht="13.5" customHeight="1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</row>
    <row r="192" spans="1:26" ht="13.5" customHeight="1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</row>
    <row r="193" spans="1:26" ht="13.5" customHeight="1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</row>
    <row r="194" spans="1:26" ht="13.5" customHeight="1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</row>
    <row r="195" spans="1:26" ht="13.5" customHeight="1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</row>
    <row r="196" spans="1:26" ht="13.5" customHeight="1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</row>
    <row r="197" spans="1:26" ht="13.5" customHeight="1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</row>
    <row r="198" spans="1:26" ht="13.5" customHeight="1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</row>
    <row r="199" spans="1:26" ht="13.5" customHeight="1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</row>
    <row r="200" spans="1:26" ht="13.5" customHeight="1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</row>
    <row r="201" spans="1:26" ht="13.5" customHeight="1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</row>
    <row r="202" spans="1:26" ht="13.5" customHeight="1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</row>
    <row r="203" spans="1:26" ht="13.5" customHeight="1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</row>
    <row r="204" spans="1:26" ht="13.5" customHeight="1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</row>
    <row r="205" spans="1:26" ht="13.5" customHeight="1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</row>
    <row r="206" spans="1:26" ht="13.5" customHeight="1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</row>
    <row r="207" spans="1:26" ht="13.5" customHeight="1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</row>
    <row r="208" spans="1:26" ht="13.5" customHeight="1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</row>
    <row r="209" spans="1:26" ht="13.5" customHeight="1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</row>
    <row r="210" spans="1:26" ht="13.5" customHeight="1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</row>
    <row r="211" spans="1:26" ht="13.5" customHeight="1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</row>
    <row r="212" spans="1:26" ht="13.5" customHeight="1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</row>
    <row r="213" spans="1:26" ht="13.5" customHeight="1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</row>
    <row r="214" spans="1:26" ht="13.5" customHeight="1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</row>
    <row r="215" spans="1:26" ht="13.5" customHeight="1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</row>
    <row r="216" spans="1:26" ht="13.5" customHeight="1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</row>
    <row r="217" spans="1:26" ht="13.5" customHeight="1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</row>
    <row r="218" spans="1:26" ht="13.5" customHeight="1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</row>
    <row r="219" spans="1:26" ht="13.5" customHeight="1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</row>
    <row r="220" spans="1:26" ht="13.5" customHeight="1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</row>
    <row r="221" spans="1:26" ht="13.5" customHeight="1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</row>
    <row r="222" spans="1:26" ht="13.5" customHeight="1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</row>
    <row r="223" spans="1:26" ht="13.5" customHeight="1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</row>
    <row r="224" spans="1:26" ht="13.5" customHeight="1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</row>
    <row r="225" spans="1:26" ht="13.5" customHeight="1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</row>
    <row r="226" spans="1:26" ht="13.5" customHeight="1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</row>
    <row r="227" spans="1:26" ht="13.5" customHeight="1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</row>
    <row r="228" spans="1:26" ht="13.5" customHeight="1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</row>
    <row r="229" spans="1:26" ht="13.5" customHeight="1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</row>
    <row r="230" spans="1:26" ht="13.5" customHeight="1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</row>
    <row r="231" spans="1:26" ht="13.5" customHeight="1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</row>
    <row r="232" spans="1:26" ht="13.5" customHeight="1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</row>
    <row r="233" spans="1:26" ht="13.5" customHeight="1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</row>
    <row r="234" spans="1:26" ht="13.5" customHeight="1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</row>
    <row r="235" spans="1:26" ht="13.5" customHeight="1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</row>
    <row r="236" spans="1:26" ht="13.5" customHeight="1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</row>
    <row r="237" spans="1:26" ht="13.5" customHeight="1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</row>
    <row r="238" spans="1:26" ht="13.5" customHeight="1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</row>
    <row r="239" spans="1:26" ht="13.5" customHeight="1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</row>
    <row r="240" spans="1:26" ht="13.5" customHeight="1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</row>
    <row r="241" spans="1:26" ht="13.5" customHeight="1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</row>
    <row r="242" spans="1:26" ht="13.5" customHeight="1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</row>
    <row r="243" spans="1:26" ht="13.5" customHeight="1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</row>
    <row r="244" spans="1:26" ht="13.5" customHeight="1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</row>
    <row r="245" spans="1:26" ht="13.5" customHeight="1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</row>
    <row r="246" spans="1:26" ht="13.5" customHeight="1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</row>
    <row r="247" spans="1:26" ht="13.5" customHeight="1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</row>
    <row r="248" spans="1:26" ht="13.5" customHeight="1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</row>
    <row r="249" spans="1:26" ht="13.5" customHeight="1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</row>
    <row r="250" spans="1:26" ht="13.5" customHeight="1">
      <c r="A250" s="41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</row>
    <row r="251" spans="1:26" ht="13.5" customHeight="1">
      <c r="A251" s="41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</row>
    <row r="252" spans="1:26" ht="13.5" customHeight="1">
      <c r="A252" s="41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</row>
    <row r="253" spans="1:26" ht="13.5" customHeight="1">
      <c r="A253" s="41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</row>
    <row r="254" spans="1:26" ht="13.5" customHeight="1">
      <c r="A254" s="41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</row>
    <row r="255" spans="1:26" ht="13.5" customHeight="1">
      <c r="A255" s="41"/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</row>
    <row r="256" spans="1:26" ht="13.5" customHeight="1">
      <c r="A256" s="41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</row>
    <row r="257" spans="1:26" ht="13.5" customHeight="1">
      <c r="A257" s="41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</row>
    <row r="258" spans="1:26" ht="13.5" customHeight="1">
      <c r="A258" s="41"/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</row>
    <row r="259" spans="1:26" ht="13.5" customHeight="1">
      <c r="A259" s="41"/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</row>
    <row r="260" spans="1:26" ht="13.5" customHeight="1">
      <c r="A260" s="41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</row>
    <row r="261" spans="1:26" ht="13.5" customHeight="1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</row>
    <row r="262" spans="1:26" ht="13.5" customHeight="1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</row>
    <row r="263" spans="1:26" ht="13.5" customHeight="1">
      <c r="A263" s="41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</row>
    <row r="264" spans="1:26" ht="13.5" customHeight="1">
      <c r="A264" s="41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</row>
    <row r="265" spans="1:26" ht="13.5" customHeight="1">
      <c r="A265" s="41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</row>
    <row r="266" spans="1:26" ht="13.5" customHeight="1">
      <c r="A266" s="41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</row>
    <row r="267" spans="1:26" ht="13.5" customHeight="1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</row>
    <row r="268" spans="1:26" ht="13.5" customHeight="1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</row>
    <row r="269" spans="1:26" ht="13.5" customHeight="1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</row>
    <row r="270" spans="1:26" ht="13.5" customHeight="1">
      <c r="A270" s="41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</row>
    <row r="271" spans="1:26" ht="13.5" customHeight="1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</row>
    <row r="272" spans="1:26" ht="13.5" customHeight="1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</row>
    <row r="273" spans="1:26" ht="13.5" customHeight="1">
      <c r="A273" s="41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</row>
    <row r="274" spans="1:26" ht="13.5" customHeight="1">
      <c r="A274" s="41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</row>
    <row r="275" spans="1:26" ht="13.5" customHeight="1">
      <c r="A275" s="41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</row>
    <row r="276" spans="1:26" ht="13.5" customHeight="1">
      <c r="A276" s="41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</row>
    <row r="277" spans="1:26" ht="13.5" customHeight="1">
      <c r="A277" s="41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</row>
    <row r="278" spans="1:26" ht="13.5" customHeight="1">
      <c r="A278" s="41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</row>
    <row r="279" spans="1:26" ht="13.5" customHeight="1">
      <c r="A279" s="41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</row>
    <row r="280" spans="1:26" ht="13.5" customHeight="1">
      <c r="A280" s="41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</row>
    <row r="281" spans="1:26" ht="13.5" customHeight="1">
      <c r="A281" s="41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</row>
    <row r="282" spans="1:26" ht="13.5" customHeight="1">
      <c r="A282" s="41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</row>
    <row r="283" spans="1:26" ht="13.5" customHeight="1">
      <c r="A283" s="41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</row>
    <row r="284" spans="1:26" ht="13.5" customHeight="1">
      <c r="A284" s="41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</row>
    <row r="285" spans="1:26" ht="13.5" customHeight="1">
      <c r="A285" s="41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</row>
    <row r="286" spans="1:26" ht="13.5" customHeight="1">
      <c r="A286" s="41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</row>
    <row r="287" spans="1:26" ht="13.5" customHeight="1">
      <c r="A287" s="41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</row>
    <row r="288" spans="1:26" ht="13.5" customHeight="1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</row>
    <row r="289" spans="1:26" ht="13.5" customHeight="1">
      <c r="A289" s="41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</row>
    <row r="290" spans="1:26" ht="13.5" customHeight="1">
      <c r="A290" s="41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</row>
    <row r="291" spans="1:26" ht="13.5" customHeight="1">
      <c r="A291" s="41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</row>
    <row r="292" spans="1:26" ht="13.5" customHeight="1">
      <c r="A292" s="41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</row>
    <row r="293" spans="1:26" ht="13.5" customHeight="1">
      <c r="A293" s="41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</row>
    <row r="294" spans="1:26" ht="13.5" customHeight="1">
      <c r="A294" s="41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</row>
    <row r="295" spans="1:26" ht="13.5" customHeight="1">
      <c r="A295" s="41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</row>
    <row r="296" spans="1:26" ht="13.5" customHeight="1">
      <c r="A296" s="41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</row>
    <row r="297" spans="1:26" ht="13.5" customHeight="1">
      <c r="A297" s="41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</row>
    <row r="298" spans="1:26" ht="13.5" customHeight="1">
      <c r="A298" s="41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</row>
    <row r="299" spans="1:26" ht="13.5" customHeight="1">
      <c r="A299" s="41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</row>
    <row r="300" spans="1:26" ht="13.5" customHeight="1">
      <c r="A300" s="41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</row>
    <row r="301" spans="1:26" ht="13.5" customHeight="1">
      <c r="A301" s="41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</row>
    <row r="302" spans="1:26" ht="13.5" customHeight="1">
      <c r="A302" s="41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</row>
    <row r="303" spans="1:26" ht="13.5" customHeight="1">
      <c r="A303" s="41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</row>
    <row r="304" spans="1:26" ht="13.5" customHeight="1">
      <c r="A304" s="41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</row>
    <row r="305" spans="1:26" ht="13.5" customHeight="1">
      <c r="A305" s="41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</row>
    <row r="306" spans="1:26" ht="13.5" customHeight="1">
      <c r="A306" s="41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</row>
    <row r="307" spans="1:26" ht="13.5" customHeight="1">
      <c r="A307" s="41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</row>
    <row r="308" spans="1:26" ht="13.5" customHeight="1">
      <c r="A308" s="41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</row>
    <row r="309" spans="1:26" ht="13.5" customHeight="1">
      <c r="A309" s="41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</row>
    <row r="310" spans="1:26" ht="13.5" customHeight="1">
      <c r="A310" s="41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</row>
    <row r="311" spans="1:26" ht="13.5" customHeight="1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</row>
    <row r="312" spans="1:26" ht="13.5" customHeight="1">
      <c r="A312" s="41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</row>
    <row r="313" spans="1:26" ht="13.5" customHeight="1">
      <c r="A313" s="41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</row>
    <row r="314" spans="1:26" ht="13.5" customHeight="1">
      <c r="A314" s="41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</row>
    <row r="315" spans="1:26" ht="13.5" customHeight="1">
      <c r="A315" s="41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</row>
    <row r="316" spans="1:26" ht="13.5" customHeight="1">
      <c r="A316" s="41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</row>
    <row r="317" spans="1:26" ht="13.5" customHeight="1">
      <c r="A317" s="41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</row>
    <row r="318" spans="1:26" ht="13.5" customHeight="1">
      <c r="A318" s="41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</row>
    <row r="319" spans="1:26" ht="13.5" customHeight="1">
      <c r="A319" s="41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</row>
    <row r="320" spans="1:26" ht="13.5" customHeight="1">
      <c r="A320" s="41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</row>
    <row r="321" spans="1:26" ht="13.5" customHeight="1">
      <c r="A321" s="41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</row>
    <row r="322" spans="1:26" ht="13.5" customHeight="1">
      <c r="A322" s="41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</row>
    <row r="323" spans="1:26" ht="13.5" customHeight="1">
      <c r="A323" s="41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</row>
    <row r="324" spans="1:26" ht="13.5" customHeight="1">
      <c r="A324" s="41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</row>
    <row r="325" spans="1:26" ht="13.5" customHeight="1">
      <c r="A325" s="41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</row>
    <row r="326" spans="1:26" ht="13.5" customHeight="1">
      <c r="A326" s="41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</row>
    <row r="327" spans="1:26" ht="13.5" customHeight="1">
      <c r="A327" s="41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</row>
    <row r="328" spans="1:26" ht="13.5" customHeight="1">
      <c r="A328" s="41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</row>
    <row r="329" spans="1:26" ht="13.5" customHeight="1">
      <c r="A329" s="41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</row>
    <row r="330" spans="1:26" ht="13.5" customHeight="1">
      <c r="A330" s="41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</row>
    <row r="331" spans="1:26" ht="13.5" customHeight="1">
      <c r="A331" s="41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</row>
    <row r="332" spans="1:26" ht="13.5" customHeight="1">
      <c r="A332" s="41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</row>
    <row r="333" spans="1:26" ht="13.5" customHeight="1">
      <c r="A333" s="41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</row>
    <row r="334" spans="1:26" ht="13.5" customHeight="1">
      <c r="A334" s="41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</row>
    <row r="335" spans="1:26" ht="13.5" customHeight="1">
      <c r="A335" s="41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</row>
    <row r="336" spans="1:26" ht="13.5" customHeight="1">
      <c r="A336" s="41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</row>
    <row r="337" spans="1:26" ht="13.5" customHeight="1">
      <c r="A337" s="41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</row>
    <row r="338" spans="1:26" ht="13.5" customHeight="1">
      <c r="A338" s="41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</row>
    <row r="339" spans="1:26" ht="13.5" customHeight="1">
      <c r="A339" s="41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</row>
    <row r="340" spans="1:26" ht="13.5" customHeight="1">
      <c r="A340" s="41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</row>
    <row r="341" spans="1:26" ht="13.5" customHeight="1">
      <c r="A341" s="41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</row>
    <row r="342" spans="1:26" ht="13.5" customHeight="1">
      <c r="A342" s="41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</row>
    <row r="343" spans="1:26" ht="13.5" customHeight="1">
      <c r="A343" s="41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</row>
    <row r="344" spans="1:26" ht="13.5" customHeight="1">
      <c r="A344" s="41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</row>
    <row r="345" spans="1:26" ht="13.5" customHeight="1">
      <c r="A345" s="41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</row>
    <row r="346" spans="1:26" ht="13.5" customHeight="1">
      <c r="A346" s="41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</row>
    <row r="347" spans="1:26" ht="13.5" customHeight="1">
      <c r="A347" s="41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</row>
    <row r="348" spans="1:26" ht="13.5" customHeight="1">
      <c r="A348" s="41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</row>
    <row r="349" spans="1:26" ht="13.5" customHeight="1">
      <c r="A349" s="41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</row>
    <row r="350" spans="1:26" ht="13.5" customHeight="1">
      <c r="A350" s="41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</row>
    <row r="351" spans="1:26" ht="13.5" customHeight="1">
      <c r="A351" s="41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</row>
    <row r="352" spans="1:26" ht="13.5" customHeight="1">
      <c r="A352" s="41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</row>
    <row r="353" spans="1:26" ht="13.5" customHeight="1">
      <c r="A353" s="41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</row>
    <row r="354" spans="1:26" ht="13.5" customHeight="1">
      <c r="A354" s="41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</row>
    <row r="355" spans="1:26" ht="13.5" customHeight="1">
      <c r="A355" s="41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</row>
    <row r="356" spans="1:26" ht="13.5" customHeight="1">
      <c r="A356" s="41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</row>
    <row r="357" spans="1:26" ht="13.5" customHeight="1">
      <c r="A357" s="41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</row>
    <row r="358" spans="1:26" ht="13.5" customHeight="1">
      <c r="A358" s="41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</row>
    <row r="359" spans="1:26" ht="13.5" customHeight="1">
      <c r="A359" s="41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</row>
    <row r="360" spans="1:26" ht="13.5" customHeight="1">
      <c r="A360" s="41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</row>
    <row r="361" spans="1:26" ht="13.5" customHeight="1">
      <c r="A361" s="41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</row>
    <row r="362" spans="1:26" ht="13.5" customHeight="1">
      <c r="A362" s="41"/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</row>
    <row r="363" spans="1:26" ht="13.5" customHeight="1">
      <c r="A363" s="41"/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</row>
    <row r="364" spans="1:26" ht="13.5" customHeight="1">
      <c r="A364" s="41"/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</row>
    <row r="365" spans="1:26" ht="13.5" customHeight="1">
      <c r="A365" s="41"/>
      <c r="B365" s="41"/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</row>
    <row r="366" spans="1:26" ht="13.5" customHeight="1">
      <c r="A366" s="41"/>
      <c r="B366" s="41"/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</row>
    <row r="367" spans="1:26" ht="13.5" customHeight="1">
      <c r="A367" s="41"/>
      <c r="B367" s="41"/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</row>
    <row r="368" spans="1:26" ht="13.5" customHeight="1">
      <c r="A368" s="41"/>
      <c r="B368" s="41"/>
      <c r="C368" s="41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</row>
    <row r="369" spans="1:26" ht="13.5" customHeight="1">
      <c r="A369" s="41"/>
      <c r="B369" s="41"/>
      <c r="C369" s="41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</row>
    <row r="370" spans="1:26" ht="13.5" customHeight="1">
      <c r="A370" s="41"/>
      <c r="B370" s="41"/>
      <c r="C370" s="41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</row>
    <row r="371" spans="1:26" ht="13.5" customHeight="1">
      <c r="A371" s="41"/>
      <c r="B371" s="41"/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</row>
    <row r="372" spans="1:26" ht="13.5" customHeight="1">
      <c r="A372" s="41"/>
      <c r="B372" s="41"/>
      <c r="C372" s="41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</row>
    <row r="373" spans="1:26" ht="13.5" customHeight="1">
      <c r="A373" s="41"/>
      <c r="B373" s="41"/>
      <c r="C373" s="41"/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</row>
    <row r="374" spans="1:26" ht="13.5" customHeight="1">
      <c r="A374" s="41"/>
      <c r="B374" s="41"/>
      <c r="C374" s="41"/>
      <c r="D374" s="41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</row>
    <row r="375" spans="1:26" ht="13.5" customHeight="1">
      <c r="A375" s="41"/>
      <c r="B375" s="41"/>
      <c r="C375" s="41"/>
      <c r="D375" s="41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</row>
    <row r="376" spans="1:26" ht="13.5" customHeight="1">
      <c r="A376" s="41"/>
      <c r="B376" s="41"/>
      <c r="C376" s="41"/>
      <c r="D376" s="41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</row>
    <row r="377" spans="1:26" ht="13.5" customHeight="1">
      <c r="A377" s="41"/>
      <c r="B377" s="41"/>
      <c r="C377" s="41"/>
      <c r="D377" s="41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</row>
    <row r="378" spans="1:26" ht="13.5" customHeight="1">
      <c r="A378" s="41"/>
      <c r="B378" s="41"/>
      <c r="C378" s="41"/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</row>
    <row r="379" spans="1:26" ht="13.5" customHeight="1">
      <c r="A379" s="41"/>
      <c r="B379" s="41"/>
      <c r="C379" s="41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</row>
    <row r="380" spans="1:26" ht="13.5" customHeight="1">
      <c r="A380" s="41"/>
      <c r="B380" s="41"/>
      <c r="C380" s="41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</row>
    <row r="381" spans="1:26" ht="13.5" customHeight="1">
      <c r="A381" s="41"/>
      <c r="B381" s="41"/>
      <c r="C381" s="41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</row>
    <row r="382" spans="1:26" ht="13.5" customHeight="1">
      <c r="A382" s="41"/>
      <c r="B382" s="41"/>
      <c r="C382" s="41"/>
      <c r="D382" s="41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</row>
    <row r="383" spans="1:26" ht="13.5" customHeight="1">
      <c r="A383" s="41"/>
      <c r="B383" s="41"/>
      <c r="C383" s="41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</row>
    <row r="384" spans="1:26" ht="13.5" customHeight="1">
      <c r="A384" s="41"/>
      <c r="B384" s="41"/>
      <c r="C384" s="41"/>
      <c r="D384" s="41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</row>
    <row r="385" spans="1:26" ht="13.5" customHeight="1">
      <c r="A385" s="41"/>
      <c r="B385" s="41"/>
      <c r="C385" s="41"/>
      <c r="D385" s="41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</row>
    <row r="386" spans="1:26" ht="13.5" customHeight="1">
      <c r="A386" s="41"/>
      <c r="B386" s="41"/>
      <c r="C386" s="41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</row>
    <row r="387" spans="1:26" ht="13.5" customHeight="1">
      <c r="A387" s="41"/>
      <c r="B387" s="41"/>
      <c r="C387" s="41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</row>
    <row r="388" spans="1:26" ht="13.5" customHeight="1">
      <c r="A388" s="41"/>
      <c r="B388" s="41"/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</row>
    <row r="389" spans="1:26" ht="13.5" customHeight="1">
      <c r="A389" s="41"/>
      <c r="B389" s="41"/>
      <c r="C389" s="41"/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</row>
    <row r="390" spans="1:26" ht="13.5" customHeight="1">
      <c r="A390" s="41"/>
      <c r="B390" s="41"/>
      <c r="C390" s="41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</row>
    <row r="391" spans="1:26" ht="13.5" customHeight="1">
      <c r="A391" s="41"/>
      <c r="B391" s="41"/>
      <c r="C391" s="41"/>
      <c r="D391" s="41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</row>
    <row r="392" spans="1:26" ht="13.5" customHeight="1">
      <c r="A392" s="41"/>
      <c r="B392" s="41"/>
      <c r="C392" s="41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</row>
    <row r="393" spans="1:26" ht="13.5" customHeight="1">
      <c r="A393" s="41"/>
      <c r="B393" s="41"/>
      <c r="C393" s="41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</row>
    <row r="394" spans="1:26" ht="13.5" customHeight="1">
      <c r="A394" s="41"/>
      <c r="B394" s="41"/>
      <c r="C394" s="41"/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</row>
    <row r="395" spans="1:26" ht="13.5" customHeight="1">
      <c r="A395" s="41"/>
      <c r="B395" s="41"/>
      <c r="C395" s="41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</row>
    <row r="396" spans="1:26" ht="13.5" customHeight="1">
      <c r="A396" s="41"/>
      <c r="B396" s="41"/>
      <c r="C396" s="41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</row>
    <row r="397" spans="1:26" ht="13.5" customHeight="1">
      <c r="A397" s="41"/>
      <c r="B397" s="41"/>
      <c r="C397" s="41"/>
      <c r="D397" s="41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</row>
    <row r="398" spans="1:26" ht="13.5" customHeight="1">
      <c r="A398" s="41"/>
      <c r="B398" s="41"/>
      <c r="C398" s="41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</row>
    <row r="399" spans="1:26" ht="13.5" customHeight="1">
      <c r="A399" s="41"/>
      <c r="B399" s="41"/>
      <c r="C399" s="41"/>
      <c r="D399" s="41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</row>
    <row r="400" spans="1:26" ht="13.5" customHeight="1">
      <c r="A400" s="41"/>
      <c r="B400" s="41"/>
      <c r="C400" s="41"/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</row>
    <row r="401" spans="1:26" ht="13.5" customHeight="1">
      <c r="A401" s="41"/>
      <c r="B401" s="41"/>
      <c r="C401" s="41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</row>
    <row r="402" spans="1:26" ht="13.5" customHeight="1">
      <c r="A402" s="41"/>
      <c r="B402" s="41"/>
      <c r="C402" s="41"/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</row>
    <row r="403" spans="1:26" ht="13.5" customHeight="1">
      <c r="A403" s="41"/>
      <c r="B403" s="41"/>
      <c r="C403" s="41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</row>
    <row r="404" spans="1:26" ht="13.5" customHeight="1">
      <c r="A404" s="41"/>
      <c r="B404" s="41"/>
      <c r="C404" s="41"/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</row>
    <row r="405" spans="1:26" ht="13.5" customHeight="1">
      <c r="A405" s="41"/>
      <c r="B405" s="41"/>
      <c r="C405" s="41"/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</row>
    <row r="406" spans="1:26" ht="13.5" customHeight="1">
      <c r="A406" s="41"/>
      <c r="B406" s="41"/>
      <c r="C406" s="41"/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</row>
    <row r="407" spans="1:26" ht="13.5" customHeight="1">
      <c r="A407" s="41"/>
      <c r="B407" s="41"/>
      <c r="C407" s="41"/>
      <c r="D407" s="41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</row>
    <row r="408" spans="1:26" ht="13.5" customHeight="1">
      <c r="A408" s="41"/>
      <c r="B408" s="41"/>
      <c r="C408" s="41"/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</row>
    <row r="409" spans="1:26" ht="13.5" customHeight="1">
      <c r="A409" s="41"/>
      <c r="B409" s="41"/>
      <c r="C409" s="41"/>
      <c r="D409" s="41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</row>
    <row r="410" spans="1:26" ht="13.5" customHeight="1">
      <c r="A410" s="41"/>
      <c r="B410" s="41"/>
      <c r="C410" s="41"/>
      <c r="D410" s="41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</row>
    <row r="411" spans="1:26" ht="13.5" customHeight="1">
      <c r="A411" s="41"/>
      <c r="B411" s="41"/>
      <c r="C411" s="41"/>
      <c r="D411" s="41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</row>
    <row r="412" spans="1:26" ht="13.5" customHeight="1">
      <c r="A412" s="41"/>
      <c r="B412" s="41"/>
      <c r="C412" s="41"/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</row>
    <row r="413" spans="1:26" ht="13.5" customHeight="1">
      <c r="A413" s="41"/>
      <c r="B413" s="41"/>
      <c r="C413" s="41"/>
      <c r="D413" s="41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</row>
    <row r="414" spans="1:26" ht="13.5" customHeight="1">
      <c r="A414" s="41"/>
      <c r="B414" s="41"/>
      <c r="C414" s="41"/>
      <c r="D414" s="41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</row>
    <row r="415" spans="1:26" ht="13.5" customHeight="1">
      <c r="A415" s="41"/>
      <c r="B415" s="41"/>
      <c r="C415" s="41"/>
      <c r="D415" s="41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</row>
    <row r="416" spans="1:26" ht="13.5" customHeight="1">
      <c r="A416" s="41"/>
      <c r="B416" s="41"/>
      <c r="C416" s="41"/>
      <c r="D416" s="41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</row>
    <row r="417" spans="1:26" ht="13.5" customHeight="1">
      <c r="A417" s="41"/>
      <c r="B417" s="41"/>
      <c r="C417" s="41"/>
      <c r="D417" s="41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</row>
    <row r="418" spans="1:26" ht="13.5" customHeight="1">
      <c r="A418" s="41"/>
      <c r="B418" s="41"/>
      <c r="C418" s="41"/>
      <c r="D418" s="41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</row>
    <row r="419" spans="1:26" ht="13.5" customHeight="1">
      <c r="A419" s="41"/>
      <c r="B419" s="41"/>
      <c r="C419" s="41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</row>
    <row r="420" spans="1:26" ht="13.5" customHeight="1">
      <c r="A420" s="41"/>
      <c r="B420" s="41"/>
      <c r="C420" s="41"/>
      <c r="D420" s="41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</row>
    <row r="421" spans="1:26" ht="13.5" customHeight="1">
      <c r="A421" s="41"/>
      <c r="B421" s="41"/>
      <c r="C421" s="41"/>
      <c r="D421" s="41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</row>
    <row r="422" spans="1:26" ht="13.5" customHeight="1">
      <c r="A422" s="41"/>
      <c r="B422" s="41"/>
      <c r="C422" s="41"/>
      <c r="D422" s="41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</row>
    <row r="423" spans="1:26" ht="13.5" customHeight="1">
      <c r="A423" s="41"/>
      <c r="B423" s="41"/>
      <c r="C423" s="41"/>
      <c r="D423" s="41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</row>
    <row r="424" spans="1:26" ht="13.5" customHeight="1">
      <c r="A424" s="41"/>
      <c r="B424" s="41"/>
      <c r="C424" s="41"/>
      <c r="D424" s="41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</row>
    <row r="425" spans="1:26" ht="13.5" customHeight="1">
      <c r="A425" s="41"/>
      <c r="B425" s="41"/>
      <c r="C425" s="41"/>
      <c r="D425" s="41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</row>
    <row r="426" spans="1:26" ht="13.5" customHeight="1">
      <c r="A426" s="41"/>
      <c r="B426" s="41"/>
      <c r="C426" s="41"/>
      <c r="D426" s="41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</row>
    <row r="427" spans="1:26" ht="13.5" customHeight="1">
      <c r="A427" s="41"/>
      <c r="B427" s="41"/>
      <c r="C427" s="41"/>
      <c r="D427" s="41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</row>
    <row r="428" spans="1:26" ht="13.5" customHeight="1">
      <c r="A428" s="41"/>
      <c r="B428" s="41"/>
      <c r="C428" s="41"/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</row>
    <row r="429" spans="1:26" ht="13.5" customHeight="1">
      <c r="A429" s="41"/>
      <c r="B429" s="41"/>
      <c r="C429" s="41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</row>
    <row r="430" spans="1:26" ht="13.5" customHeight="1">
      <c r="A430" s="41"/>
      <c r="B430" s="41"/>
      <c r="C430" s="41"/>
      <c r="D430" s="41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</row>
    <row r="431" spans="1:26" ht="13.5" customHeight="1">
      <c r="A431" s="41"/>
      <c r="B431" s="41"/>
      <c r="C431" s="41"/>
      <c r="D431" s="41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</row>
    <row r="432" spans="1:26" ht="13.5" customHeight="1">
      <c r="A432" s="41"/>
      <c r="B432" s="41"/>
      <c r="C432" s="41"/>
      <c r="D432" s="41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</row>
    <row r="433" spans="1:26" ht="13.5" customHeight="1">
      <c r="A433" s="41"/>
      <c r="B433" s="41"/>
      <c r="C433" s="41"/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</row>
    <row r="434" spans="1:26" ht="13.5" customHeight="1">
      <c r="A434" s="41"/>
      <c r="B434" s="41"/>
      <c r="C434" s="41"/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</row>
    <row r="435" spans="1:26" ht="13.5" customHeight="1">
      <c r="A435" s="41"/>
      <c r="B435" s="41"/>
      <c r="C435" s="41"/>
      <c r="D435" s="41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</row>
    <row r="436" spans="1:26" ht="13.5" customHeight="1">
      <c r="A436" s="41"/>
      <c r="B436" s="41"/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</row>
    <row r="437" spans="1:26" ht="13.5" customHeight="1">
      <c r="A437" s="41"/>
      <c r="B437" s="41"/>
      <c r="C437" s="41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</row>
    <row r="438" spans="1:26" ht="13.5" customHeight="1">
      <c r="A438" s="41"/>
      <c r="B438" s="41"/>
      <c r="C438" s="41"/>
      <c r="D438" s="41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</row>
    <row r="439" spans="1:26" ht="13.5" customHeight="1">
      <c r="A439" s="41"/>
      <c r="B439" s="41"/>
      <c r="C439" s="41"/>
      <c r="D439" s="41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</row>
    <row r="440" spans="1:26" ht="13.5" customHeight="1">
      <c r="A440" s="41"/>
      <c r="B440" s="41"/>
      <c r="C440" s="41"/>
      <c r="D440" s="41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</row>
    <row r="441" spans="1:26" ht="13.5" customHeight="1">
      <c r="A441" s="41"/>
      <c r="B441" s="41"/>
      <c r="C441" s="41"/>
      <c r="D441" s="41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</row>
    <row r="442" spans="1:26" ht="13.5" customHeight="1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</row>
    <row r="443" spans="1:26" ht="13.5" customHeight="1">
      <c r="A443" s="41"/>
      <c r="B443" s="41"/>
      <c r="C443" s="41"/>
      <c r="D443" s="41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</row>
    <row r="444" spans="1:26" ht="13.5" customHeight="1">
      <c r="A444" s="41"/>
      <c r="B444" s="41"/>
      <c r="C444" s="41"/>
      <c r="D444" s="41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</row>
    <row r="445" spans="1:26" ht="13.5" customHeight="1">
      <c r="A445" s="41"/>
      <c r="B445" s="41"/>
      <c r="C445" s="41"/>
      <c r="D445" s="41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</row>
    <row r="446" spans="1:26" ht="13.5" customHeight="1">
      <c r="A446" s="41"/>
      <c r="B446" s="41"/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</row>
    <row r="447" spans="1:26" ht="13.5" customHeight="1">
      <c r="A447" s="41"/>
      <c r="B447" s="41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</row>
    <row r="448" spans="1:26" ht="13.5" customHeight="1">
      <c r="A448" s="41"/>
      <c r="B448" s="41"/>
      <c r="C448" s="41"/>
      <c r="D448" s="41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</row>
    <row r="449" spans="1:26" ht="13.5" customHeight="1">
      <c r="A449" s="41"/>
      <c r="B449" s="41"/>
      <c r="C449" s="41"/>
      <c r="D449" s="41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</row>
    <row r="450" spans="1:26" ht="13.5" customHeight="1">
      <c r="A450" s="41"/>
      <c r="B450" s="41"/>
      <c r="C450" s="41"/>
      <c r="D450" s="41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</row>
    <row r="451" spans="1:26" ht="13.5" customHeight="1">
      <c r="A451" s="41"/>
      <c r="B451" s="41"/>
      <c r="C451" s="41"/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</row>
    <row r="452" spans="1:26" ht="13.5" customHeight="1">
      <c r="A452" s="41"/>
      <c r="B452" s="41"/>
      <c r="C452" s="41"/>
      <c r="D452" s="41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</row>
    <row r="453" spans="1:26" ht="13.5" customHeight="1">
      <c r="A453" s="41"/>
      <c r="B453" s="41"/>
      <c r="C453" s="41"/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</row>
    <row r="454" spans="1:26" ht="13.5" customHeight="1">
      <c r="A454" s="41"/>
      <c r="B454" s="41"/>
      <c r="C454" s="41"/>
      <c r="D454" s="41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</row>
    <row r="455" spans="1:26" ht="13.5" customHeight="1">
      <c r="A455" s="41"/>
      <c r="B455" s="41"/>
      <c r="C455" s="41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</row>
    <row r="456" spans="1:26" ht="13.5" customHeight="1">
      <c r="A456" s="41"/>
      <c r="B456" s="41"/>
      <c r="C456" s="41"/>
      <c r="D456" s="41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</row>
    <row r="457" spans="1:26" ht="13.5" customHeight="1">
      <c r="A457" s="41"/>
      <c r="B457" s="41"/>
      <c r="C457" s="41"/>
      <c r="D457" s="41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</row>
    <row r="458" spans="1:26" ht="13.5" customHeight="1">
      <c r="A458" s="41"/>
      <c r="B458" s="41"/>
      <c r="C458" s="41"/>
      <c r="D458" s="41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</row>
    <row r="459" spans="1:26" ht="13.5" customHeight="1">
      <c r="A459" s="41"/>
      <c r="B459" s="41"/>
      <c r="C459" s="41"/>
      <c r="D459" s="41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</row>
    <row r="460" spans="1:26" ht="13.5" customHeight="1">
      <c r="A460" s="41"/>
      <c r="B460" s="41"/>
      <c r="C460" s="41"/>
      <c r="D460" s="41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</row>
    <row r="461" spans="1:26" ht="13.5" customHeight="1">
      <c r="A461" s="41"/>
      <c r="B461" s="41"/>
      <c r="C461" s="41"/>
      <c r="D461" s="41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</row>
    <row r="462" spans="1:26" ht="13.5" customHeight="1">
      <c r="A462" s="41"/>
      <c r="B462" s="41"/>
      <c r="C462" s="41"/>
      <c r="D462" s="41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</row>
    <row r="463" spans="1:26" ht="13.5" customHeight="1">
      <c r="A463" s="41"/>
      <c r="B463" s="41"/>
      <c r="C463" s="41"/>
      <c r="D463" s="41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</row>
    <row r="464" spans="1:26" ht="13.5" customHeight="1">
      <c r="A464" s="41"/>
      <c r="B464" s="41"/>
      <c r="C464" s="41"/>
      <c r="D464" s="41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</row>
    <row r="465" spans="1:26" ht="13.5" customHeight="1">
      <c r="A465" s="41"/>
      <c r="B465" s="41"/>
      <c r="C465" s="41"/>
      <c r="D465" s="41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</row>
    <row r="466" spans="1:26" ht="13.5" customHeight="1">
      <c r="A466" s="41"/>
      <c r="B466" s="41"/>
      <c r="C466" s="41"/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</row>
    <row r="467" spans="1:26" ht="13.5" customHeight="1">
      <c r="A467" s="41"/>
      <c r="B467" s="41"/>
      <c r="C467" s="41"/>
      <c r="D467" s="41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</row>
    <row r="468" spans="1:26" ht="13.5" customHeight="1">
      <c r="A468" s="41"/>
      <c r="B468" s="41"/>
      <c r="C468" s="41"/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</row>
    <row r="469" spans="1:26" ht="13.5" customHeight="1">
      <c r="A469" s="41"/>
      <c r="B469" s="41"/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</row>
    <row r="470" spans="1:26" ht="13.5" customHeight="1">
      <c r="A470" s="41"/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</row>
    <row r="471" spans="1:26" ht="13.5" customHeight="1">
      <c r="A471" s="41"/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</row>
    <row r="472" spans="1:26" ht="13.5" customHeight="1">
      <c r="A472" s="41"/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</row>
    <row r="473" spans="1:26" ht="13.5" customHeight="1">
      <c r="A473" s="41"/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</row>
    <row r="474" spans="1:26" ht="13.5" customHeight="1">
      <c r="A474" s="41"/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</row>
    <row r="475" spans="1:26" ht="13.5" customHeight="1">
      <c r="A475" s="41"/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</row>
    <row r="476" spans="1:26" ht="13.5" customHeight="1">
      <c r="A476" s="41"/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</row>
    <row r="477" spans="1:26" ht="13.5" customHeight="1">
      <c r="A477" s="41"/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</row>
    <row r="478" spans="1:26" ht="13.5" customHeight="1">
      <c r="A478" s="41"/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</row>
    <row r="479" spans="1:26" ht="13.5" customHeight="1">
      <c r="A479" s="41"/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</row>
    <row r="480" spans="1:26" ht="13.5" customHeight="1">
      <c r="A480" s="41"/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</row>
    <row r="481" spans="1:26" ht="13.5" customHeight="1">
      <c r="A481" s="41"/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</row>
    <row r="482" spans="1:26" ht="13.5" customHeight="1">
      <c r="A482" s="41"/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</row>
    <row r="483" spans="1:26" ht="13.5" customHeight="1">
      <c r="A483" s="41"/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</row>
    <row r="484" spans="1:26" ht="13.5" customHeight="1">
      <c r="A484" s="41"/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</row>
    <row r="485" spans="1:26" ht="13.5" customHeight="1">
      <c r="A485" s="41"/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</row>
    <row r="486" spans="1:26" ht="13.5" customHeight="1">
      <c r="A486" s="41"/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</row>
    <row r="487" spans="1:26" ht="13.5" customHeight="1">
      <c r="A487" s="41"/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</row>
    <row r="488" spans="1:26" ht="13.5" customHeight="1">
      <c r="A488" s="41"/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</row>
    <row r="489" spans="1:26" ht="13.5" customHeight="1">
      <c r="A489" s="41"/>
      <c r="B489" s="41"/>
      <c r="C489" s="41"/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</row>
    <row r="490" spans="1:26" ht="13.5" customHeight="1">
      <c r="A490" s="41"/>
      <c r="B490" s="41"/>
      <c r="C490" s="41"/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</row>
    <row r="491" spans="1:26" ht="13.5" customHeight="1">
      <c r="A491" s="41"/>
      <c r="B491" s="41"/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</row>
    <row r="492" spans="1:26" ht="13.5" customHeight="1">
      <c r="A492" s="41"/>
      <c r="B492" s="41"/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</row>
    <row r="493" spans="1:26" ht="13.5" customHeight="1">
      <c r="A493" s="41"/>
      <c r="B493" s="41"/>
      <c r="C493" s="41"/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</row>
    <row r="494" spans="1:26" ht="13.5" customHeight="1">
      <c r="A494" s="41"/>
      <c r="B494" s="41"/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</row>
    <row r="495" spans="1:26" ht="13.5" customHeight="1">
      <c r="A495" s="41"/>
      <c r="B495" s="41"/>
      <c r="C495" s="41"/>
      <c r="D495" s="41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</row>
    <row r="496" spans="1:26" ht="13.5" customHeight="1">
      <c r="A496" s="41"/>
      <c r="B496" s="41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</row>
    <row r="497" spans="1:26" ht="13.5" customHeight="1">
      <c r="A497" s="41"/>
      <c r="B497" s="41"/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</row>
    <row r="498" spans="1:26" ht="13.5" customHeight="1">
      <c r="A498" s="41"/>
      <c r="B498" s="41"/>
      <c r="C498" s="41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</row>
    <row r="499" spans="1:26" ht="13.5" customHeight="1">
      <c r="A499" s="41"/>
      <c r="B499" s="41"/>
      <c r="C499" s="41"/>
      <c r="D499" s="41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</row>
    <row r="500" spans="1:26" ht="13.5" customHeight="1">
      <c r="A500" s="41"/>
      <c r="B500" s="41"/>
      <c r="C500" s="41"/>
      <c r="D500" s="41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</row>
    <row r="501" spans="1:26" ht="13.5" customHeight="1">
      <c r="A501" s="41"/>
      <c r="B501" s="41"/>
      <c r="C501" s="41"/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</row>
    <row r="502" spans="1:26" ht="13.5" customHeight="1">
      <c r="A502" s="41"/>
      <c r="B502" s="41"/>
      <c r="C502" s="41"/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</row>
    <row r="503" spans="1:26" ht="13.5" customHeight="1">
      <c r="A503" s="41"/>
      <c r="B503" s="41"/>
      <c r="C503" s="41"/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</row>
    <row r="504" spans="1:26" ht="13.5" customHeight="1">
      <c r="A504" s="41"/>
      <c r="B504" s="41"/>
      <c r="C504" s="41"/>
      <c r="D504" s="41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</row>
    <row r="505" spans="1:26" ht="13.5" customHeight="1">
      <c r="A505" s="41"/>
      <c r="B505" s="41"/>
      <c r="C505" s="41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</row>
    <row r="506" spans="1:26" ht="13.5" customHeight="1">
      <c r="A506" s="41"/>
      <c r="B506" s="41"/>
      <c r="C506" s="41"/>
      <c r="D506" s="41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</row>
    <row r="507" spans="1:26" ht="13.5" customHeight="1">
      <c r="A507" s="41"/>
      <c r="B507" s="41"/>
      <c r="C507" s="41"/>
      <c r="D507" s="41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</row>
    <row r="508" spans="1:26" ht="13.5" customHeight="1">
      <c r="A508" s="41"/>
      <c r="B508" s="41"/>
      <c r="C508" s="41"/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</row>
    <row r="509" spans="1:26" ht="13.5" customHeight="1">
      <c r="A509" s="41"/>
      <c r="B509" s="41"/>
      <c r="C509" s="41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</row>
    <row r="510" spans="1:26" ht="13.5" customHeight="1">
      <c r="A510" s="41"/>
      <c r="B510" s="41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</row>
    <row r="511" spans="1:26" ht="13.5" customHeight="1">
      <c r="A511" s="41"/>
      <c r="B511" s="41"/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</row>
    <row r="512" spans="1:26" ht="13.5" customHeight="1">
      <c r="A512" s="41"/>
      <c r="B512" s="41"/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</row>
    <row r="513" spans="1:26" ht="13.5" customHeight="1">
      <c r="A513" s="41"/>
      <c r="B513" s="41"/>
      <c r="C513" s="41"/>
      <c r="D513" s="41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</row>
    <row r="514" spans="1:26" ht="13.5" customHeight="1">
      <c r="A514" s="41"/>
      <c r="B514" s="41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</row>
    <row r="515" spans="1:26" ht="13.5" customHeight="1">
      <c r="A515" s="41"/>
      <c r="B515" s="41"/>
      <c r="C515" s="41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</row>
    <row r="516" spans="1:26" ht="13.5" customHeight="1">
      <c r="A516" s="41"/>
      <c r="B516" s="41"/>
      <c r="C516" s="41"/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</row>
    <row r="517" spans="1:26" ht="13.5" customHeight="1">
      <c r="A517" s="41"/>
      <c r="B517" s="41"/>
      <c r="C517" s="41"/>
      <c r="D517" s="41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</row>
    <row r="518" spans="1:26" ht="13.5" customHeight="1">
      <c r="A518" s="41"/>
      <c r="B518" s="41"/>
      <c r="C518" s="41"/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</row>
    <row r="519" spans="1:26" ht="13.5" customHeight="1">
      <c r="A519" s="41"/>
      <c r="B519" s="41"/>
      <c r="C519" s="41"/>
      <c r="D519" s="41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</row>
    <row r="520" spans="1:26" ht="13.5" customHeight="1">
      <c r="A520" s="41"/>
      <c r="B520" s="41"/>
      <c r="C520" s="41"/>
      <c r="D520" s="41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</row>
    <row r="521" spans="1:26" ht="13.5" customHeight="1">
      <c r="A521" s="41"/>
      <c r="B521" s="41"/>
      <c r="C521" s="41"/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</row>
    <row r="522" spans="1:26" ht="13.5" customHeight="1">
      <c r="A522" s="41"/>
      <c r="B522" s="41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</row>
    <row r="523" spans="1:26" ht="13.5" customHeight="1">
      <c r="A523" s="41"/>
      <c r="B523" s="41"/>
      <c r="C523" s="41"/>
      <c r="D523" s="41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</row>
    <row r="524" spans="1:26" ht="13.5" customHeight="1">
      <c r="A524" s="41"/>
      <c r="B524" s="41"/>
      <c r="C524" s="41"/>
      <c r="D524" s="41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</row>
    <row r="525" spans="1:26" ht="13.5" customHeight="1">
      <c r="A525" s="41"/>
      <c r="B525" s="41"/>
      <c r="C525" s="41"/>
      <c r="D525" s="41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</row>
    <row r="526" spans="1:26" ht="13.5" customHeight="1">
      <c r="A526" s="41"/>
      <c r="B526" s="41"/>
      <c r="C526" s="41"/>
      <c r="D526" s="41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</row>
    <row r="527" spans="1:26" ht="13.5" customHeight="1">
      <c r="A527" s="41"/>
      <c r="B527" s="41"/>
      <c r="C527" s="41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</row>
    <row r="528" spans="1:26" ht="13.5" customHeight="1">
      <c r="A528" s="41"/>
      <c r="B528" s="41"/>
      <c r="C528" s="41"/>
      <c r="D528" s="41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</row>
    <row r="529" spans="1:26" ht="13.5" customHeight="1">
      <c r="A529" s="41"/>
      <c r="B529" s="41"/>
      <c r="C529" s="41"/>
      <c r="D529" s="41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</row>
    <row r="530" spans="1:26" ht="13.5" customHeight="1">
      <c r="A530" s="41"/>
      <c r="B530" s="41"/>
      <c r="C530" s="41"/>
      <c r="D530" s="41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</row>
    <row r="531" spans="1:26" ht="13.5" customHeight="1">
      <c r="A531" s="41"/>
      <c r="B531" s="41"/>
      <c r="C531" s="41"/>
      <c r="D531" s="41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</row>
    <row r="532" spans="1:26" ht="13.5" customHeight="1">
      <c r="A532" s="41"/>
      <c r="B532" s="41"/>
      <c r="C532" s="41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</row>
    <row r="533" spans="1:26" ht="13.5" customHeight="1">
      <c r="A533" s="41"/>
      <c r="B533" s="41"/>
      <c r="C533" s="41"/>
      <c r="D533" s="41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</row>
    <row r="534" spans="1:26" ht="13.5" customHeight="1">
      <c r="A534" s="41"/>
      <c r="B534" s="41"/>
      <c r="C534" s="41"/>
      <c r="D534" s="41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</row>
    <row r="535" spans="1:26" ht="13.5" customHeight="1">
      <c r="A535" s="41"/>
      <c r="B535" s="41"/>
      <c r="C535" s="41"/>
      <c r="D535" s="41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</row>
    <row r="536" spans="1:26" ht="13.5" customHeight="1">
      <c r="A536" s="41"/>
      <c r="B536" s="41"/>
      <c r="C536" s="41"/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</row>
    <row r="537" spans="1:26" ht="13.5" customHeight="1">
      <c r="A537" s="41"/>
      <c r="B537" s="41"/>
      <c r="C537" s="41"/>
      <c r="D537" s="41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</row>
    <row r="538" spans="1:26" ht="13.5" customHeight="1">
      <c r="A538" s="41"/>
      <c r="B538" s="41"/>
      <c r="C538" s="41"/>
      <c r="D538" s="41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</row>
    <row r="539" spans="1:26" ht="13.5" customHeight="1">
      <c r="A539" s="41"/>
      <c r="B539" s="41"/>
      <c r="C539" s="41"/>
      <c r="D539" s="41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</row>
    <row r="540" spans="1:26" ht="13.5" customHeight="1">
      <c r="A540" s="41"/>
      <c r="B540" s="41"/>
      <c r="C540" s="41"/>
      <c r="D540" s="41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</row>
    <row r="541" spans="1:26" ht="13.5" customHeight="1">
      <c r="A541" s="41"/>
      <c r="B541" s="41"/>
      <c r="C541" s="41"/>
      <c r="D541" s="41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</row>
    <row r="542" spans="1:26" ht="13.5" customHeight="1">
      <c r="A542" s="41"/>
      <c r="B542" s="41"/>
      <c r="C542" s="41"/>
      <c r="D542" s="41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</row>
    <row r="543" spans="1:26" ht="13.5" customHeight="1">
      <c r="A543" s="41"/>
      <c r="B543" s="41"/>
      <c r="C543" s="41"/>
      <c r="D543" s="41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</row>
    <row r="544" spans="1:26" ht="13.5" customHeight="1">
      <c r="A544" s="41"/>
      <c r="B544" s="41"/>
      <c r="C544" s="41"/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</row>
    <row r="545" spans="1:26" ht="13.5" customHeight="1">
      <c r="A545" s="41"/>
      <c r="B545" s="41"/>
      <c r="C545" s="41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</row>
    <row r="546" spans="1:26" ht="13.5" customHeight="1">
      <c r="A546" s="41"/>
      <c r="B546" s="41"/>
      <c r="C546" s="41"/>
      <c r="D546" s="41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</row>
    <row r="547" spans="1:26" ht="13.5" customHeight="1">
      <c r="A547" s="41"/>
      <c r="B547" s="41"/>
      <c r="C547" s="41"/>
      <c r="D547" s="41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</row>
    <row r="548" spans="1:26" ht="13.5" customHeight="1">
      <c r="A548" s="41"/>
      <c r="B548" s="41"/>
      <c r="C548" s="41"/>
      <c r="D548" s="41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</row>
    <row r="549" spans="1:26" ht="13.5" customHeight="1">
      <c r="A549" s="41"/>
      <c r="B549" s="41"/>
      <c r="C549" s="41"/>
      <c r="D549" s="41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</row>
    <row r="550" spans="1:26" ht="13.5" customHeight="1">
      <c r="A550" s="41"/>
      <c r="B550" s="41"/>
      <c r="C550" s="41"/>
      <c r="D550" s="41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</row>
    <row r="551" spans="1:26" ht="13.5" customHeight="1">
      <c r="A551" s="41"/>
      <c r="B551" s="41"/>
      <c r="C551" s="41"/>
      <c r="D551" s="41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</row>
    <row r="552" spans="1:26" ht="13.5" customHeight="1">
      <c r="A552" s="41"/>
      <c r="B552" s="41"/>
      <c r="C552" s="41"/>
      <c r="D552" s="41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</row>
    <row r="553" spans="1:26" ht="13.5" customHeight="1">
      <c r="A553" s="41"/>
      <c r="B553" s="41"/>
      <c r="C553" s="41"/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</row>
    <row r="554" spans="1:26" ht="13.5" customHeight="1">
      <c r="A554" s="41"/>
      <c r="B554" s="41"/>
      <c r="C554" s="41"/>
      <c r="D554" s="41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</row>
    <row r="555" spans="1:26" ht="13.5" customHeight="1">
      <c r="A555" s="41"/>
      <c r="B555" s="41"/>
      <c r="C555" s="41"/>
      <c r="D555" s="41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</row>
    <row r="556" spans="1:26" ht="13.5" customHeight="1">
      <c r="A556" s="41"/>
      <c r="B556" s="41"/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</row>
    <row r="557" spans="1:26" ht="13.5" customHeight="1">
      <c r="A557" s="41"/>
      <c r="B557" s="41"/>
      <c r="C557" s="41"/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</row>
    <row r="558" spans="1:26" ht="13.5" customHeight="1">
      <c r="A558" s="41"/>
      <c r="B558" s="41"/>
      <c r="C558" s="41"/>
      <c r="D558" s="41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</row>
    <row r="559" spans="1:26" ht="13.5" customHeight="1">
      <c r="A559" s="41"/>
      <c r="B559" s="41"/>
      <c r="C559" s="41"/>
      <c r="D559" s="41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</row>
    <row r="560" spans="1:26" ht="13.5" customHeight="1">
      <c r="A560" s="41"/>
      <c r="B560" s="41"/>
      <c r="C560" s="41"/>
      <c r="D560" s="41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</row>
    <row r="561" spans="1:26" ht="13.5" customHeight="1">
      <c r="A561" s="41"/>
      <c r="B561" s="41"/>
      <c r="C561" s="41"/>
      <c r="D561" s="41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</row>
    <row r="562" spans="1:26" ht="13.5" customHeight="1">
      <c r="A562" s="41"/>
      <c r="B562" s="41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</row>
    <row r="563" spans="1:26" ht="13.5" customHeight="1">
      <c r="A563" s="41"/>
      <c r="B563" s="41"/>
      <c r="C563" s="41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</row>
    <row r="564" spans="1:26" ht="13.5" customHeight="1">
      <c r="A564" s="41"/>
      <c r="B564" s="41"/>
      <c r="C564" s="41"/>
      <c r="D564" s="41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</row>
    <row r="565" spans="1:26" ht="13.5" customHeight="1">
      <c r="A565" s="41"/>
      <c r="B565" s="41"/>
      <c r="C565" s="41"/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</row>
    <row r="566" spans="1:26" ht="13.5" customHeight="1">
      <c r="A566" s="41"/>
      <c r="B566" s="41"/>
      <c r="C566" s="41"/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</row>
    <row r="567" spans="1:26" ht="13.5" customHeight="1">
      <c r="A567" s="41"/>
      <c r="B567" s="41"/>
      <c r="C567" s="41"/>
      <c r="D567" s="41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</row>
    <row r="568" spans="1:26" ht="13.5" customHeight="1">
      <c r="A568" s="41"/>
      <c r="B568" s="41"/>
      <c r="C568" s="41"/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</row>
    <row r="569" spans="1:26" ht="13.5" customHeight="1">
      <c r="A569" s="41"/>
      <c r="B569" s="41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</row>
    <row r="570" spans="1:26" ht="13.5" customHeight="1">
      <c r="A570" s="41"/>
      <c r="B570" s="41"/>
      <c r="C570" s="41"/>
      <c r="D570" s="41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</row>
    <row r="571" spans="1:26" ht="13.5" customHeight="1">
      <c r="A571" s="41"/>
      <c r="B571" s="41"/>
      <c r="C571" s="41"/>
      <c r="D571" s="41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</row>
    <row r="572" spans="1:26" ht="13.5" customHeight="1">
      <c r="A572" s="41"/>
      <c r="B572" s="41"/>
      <c r="C572" s="41"/>
      <c r="D572" s="41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</row>
    <row r="573" spans="1:26" ht="13.5" customHeight="1">
      <c r="A573" s="41"/>
      <c r="B573" s="41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</row>
    <row r="574" spans="1:26" ht="13.5" customHeight="1">
      <c r="A574" s="41"/>
      <c r="B574" s="41"/>
      <c r="C574" s="41"/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</row>
    <row r="575" spans="1:26" ht="13.5" customHeight="1">
      <c r="A575" s="41"/>
      <c r="B575" s="41"/>
      <c r="C575" s="41"/>
      <c r="D575" s="41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</row>
    <row r="576" spans="1:26" ht="13.5" customHeight="1">
      <c r="A576" s="41"/>
      <c r="B576" s="41"/>
      <c r="C576" s="41"/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</row>
    <row r="577" spans="1:26" ht="13.5" customHeight="1">
      <c r="A577" s="41"/>
      <c r="B577" s="41"/>
      <c r="C577" s="41"/>
      <c r="D577" s="41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</row>
    <row r="578" spans="1:26" ht="13.5" customHeight="1">
      <c r="A578" s="41"/>
      <c r="B578" s="41"/>
      <c r="C578" s="41"/>
      <c r="D578" s="41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</row>
    <row r="579" spans="1:26" ht="13.5" customHeight="1">
      <c r="A579" s="41"/>
      <c r="B579" s="41"/>
      <c r="C579" s="41"/>
      <c r="D579" s="41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</row>
    <row r="580" spans="1:26" ht="13.5" customHeight="1">
      <c r="A580" s="41"/>
      <c r="B580" s="41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</row>
    <row r="581" spans="1:26" ht="13.5" customHeight="1">
      <c r="A581" s="41"/>
      <c r="B581" s="41"/>
      <c r="C581" s="41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</row>
    <row r="582" spans="1:26" ht="13.5" customHeight="1">
      <c r="A582" s="41"/>
      <c r="B582" s="41"/>
      <c r="C582" s="41"/>
      <c r="D582" s="41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</row>
    <row r="583" spans="1:26" ht="13.5" customHeight="1">
      <c r="A583" s="41"/>
      <c r="B583" s="41"/>
      <c r="C583" s="41"/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</row>
    <row r="584" spans="1:26" ht="13.5" customHeight="1">
      <c r="A584" s="41"/>
      <c r="B584" s="41"/>
      <c r="C584" s="41"/>
      <c r="D584" s="41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</row>
    <row r="585" spans="1:26" ht="13.5" customHeight="1">
      <c r="A585" s="41"/>
      <c r="B585" s="41"/>
      <c r="C585" s="41"/>
      <c r="D585" s="41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</row>
    <row r="586" spans="1:26" ht="13.5" customHeight="1">
      <c r="A586" s="41"/>
      <c r="B586" s="41"/>
      <c r="C586" s="41"/>
      <c r="D586" s="41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</row>
    <row r="587" spans="1:26" ht="13.5" customHeight="1">
      <c r="A587" s="41"/>
      <c r="B587" s="41"/>
      <c r="C587" s="41"/>
      <c r="D587" s="41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</row>
    <row r="588" spans="1:26" ht="13.5" customHeight="1">
      <c r="A588" s="41"/>
      <c r="B588" s="41"/>
      <c r="C588" s="41"/>
      <c r="D588" s="41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</row>
    <row r="589" spans="1:26" ht="13.5" customHeight="1">
      <c r="A589" s="41"/>
      <c r="B589" s="41"/>
      <c r="C589" s="41"/>
      <c r="D589" s="41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</row>
    <row r="590" spans="1:26" ht="13.5" customHeight="1">
      <c r="A590" s="41"/>
      <c r="B590" s="41"/>
      <c r="C590" s="41"/>
      <c r="D590" s="41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</row>
    <row r="591" spans="1:26" ht="13.5" customHeight="1">
      <c r="A591" s="41"/>
      <c r="B591" s="41"/>
      <c r="C591" s="41"/>
      <c r="D591" s="41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</row>
    <row r="592" spans="1:26" ht="13.5" customHeight="1">
      <c r="A592" s="41"/>
      <c r="B592" s="41"/>
      <c r="C592" s="41"/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</row>
    <row r="593" spans="1:26" ht="13.5" customHeight="1">
      <c r="A593" s="41"/>
      <c r="B593" s="41"/>
      <c r="C593" s="41"/>
      <c r="D593" s="41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</row>
    <row r="594" spans="1:26" ht="13.5" customHeight="1">
      <c r="A594" s="41"/>
      <c r="B594" s="41"/>
      <c r="C594" s="41"/>
      <c r="D594" s="41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</row>
    <row r="595" spans="1:26" ht="13.5" customHeight="1">
      <c r="A595" s="41"/>
      <c r="B595" s="41"/>
      <c r="C595" s="41"/>
      <c r="D595" s="41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</row>
    <row r="596" spans="1:26" ht="13.5" customHeight="1">
      <c r="A596" s="41"/>
      <c r="B596" s="41"/>
      <c r="C596" s="41"/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</row>
    <row r="597" spans="1:26" ht="13.5" customHeight="1">
      <c r="A597" s="41"/>
      <c r="B597" s="41"/>
      <c r="C597" s="41"/>
      <c r="D597" s="41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</row>
    <row r="598" spans="1:26" ht="13.5" customHeight="1">
      <c r="A598" s="41"/>
      <c r="B598" s="41"/>
      <c r="C598" s="41"/>
      <c r="D598" s="41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</row>
    <row r="599" spans="1:26" ht="13.5" customHeight="1">
      <c r="A599" s="41"/>
      <c r="B599" s="41"/>
      <c r="C599" s="41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</row>
    <row r="600" spans="1:26" ht="13.5" customHeight="1">
      <c r="A600" s="41"/>
      <c r="B600" s="41"/>
      <c r="C600" s="41"/>
      <c r="D600" s="41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</row>
    <row r="601" spans="1:26" ht="13.5" customHeight="1">
      <c r="A601" s="41"/>
      <c r="B601" s="41"/>
      <c r="C601" s="41"/>
      <c r="D601" s="41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</row>
    <row r="602" spans="1:26" ht="13.5" customHeight="1">
      <c r="A602" s="41"/>
      <c r="B602" s="41"/>
      <c r="C602" s="41"/>
      <c r="D602" s="41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</row>
    <row r="603" spans="1:26" ht="13.5" customHeight="1">
      <c r="A603" s="41"/>
      <c r="B603" s="41"/>
      <c r="C603" s="41"/>
      <c r="D603" s="41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</row>
    <row r="604" spans="1:26" ht="13.5" customHeight="1">
      <c r="A604" s="41"/>
      <c r="B604" s="41"/>
      <c r="C604" s="41"/>
      <c r="D604" s="41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</row>
    <row r="605" spans="1:26" ht="13.5" customHeight="1">
      <c r="A605" s="41"/>
      <c r="B605" s="41"/>
      <c r="C605" s="41"/>
      <c r="D605" s="41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</row>
    <row r="606" spans="1:26" ht="13.5" customHeight="1">
      <c r="A606" s="41"/>
      <c r="B606" s="41"/>
      <c r="C606" s="41"/>
      <c r="D606" s="41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</row>
    <row r="607" spans="1:26" ht="13.5" customHeight="1">
      <c r="A607" s="41"/>
      <c r="B607" s="41"/>
      <c r="C607" s="41"/>
      <c r="D607" s="41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</row>
    <row r="608" spans="1:26" ht="13.5" customHeight="1">
      <c r="A608" s="41"/>
      <c r="B608" s="41"/>
      <c r="C608" s="41"/>
      <c r="D608" s="41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</row>
    <row r="609" spans="1:26" ht="13.5" customHeight="1">
      <c r="A609" s="41"/>
      <c r="B609" s="41"/>
      <c r="C609" s="41"/>
      <c r="D609" s="41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</row>
    <row r="610" spans="1:26" ht="13.5" customHeight="1">
      <c r="A610" s="41"/>
      <c r="B610" s="41"/>
      <c r="C610" s="41"/>
      <c r="D610" s="41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</row>
    <row r="611" spans="1:26" ht="13.5" customHeight="1">
      <c r="A611" s="41"/>
      <c r="B611" s="41"/>
      <c r="C611" s="41"/>
      <c r="D611" s="41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</row>
    <row r="612" spans="1:26" ht="13.5" customHeight="1">
      <c r="A612" s="41"/>
      <c r="B612" s="41"/>
      <c r="C612" s="41"/>
      <c r="D612" s="41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</row>
    <row r="613" spans="1:26" ht="13.5" customHeight="1">
      <c r="A613" s="41"/>
      <c r="B613" s="41"/>
      <c r="C613" s="41"/>
      <c r="D613" s="41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</row>
    <row r="614" spans="1:26" ht="13.5" customHeight="1">
      <c r="A614" s="41"/>
      <c r="B614" s="41"/>
      <c r="C614" s="41"/>
      <c r="D614" s="41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</row>
    <row r="615" spans="1:26" ht="13.5" customHeight="1">
      <c r="A615" s="41"/>
      <c r="B615" s="41"/>
      <c r="C615" s="41"/>
      <c r="D615" s="41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</row>
    <row r="616" spans="1:26" ht="13.5" customHeight="1">
      <c r="A616" s="41"/>
      <c r="B616" s="41"/>
      <c r="C616" s="41"/>
      <c r="D616" s="41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</row>
    <row r="617" spans="1:26" ht="13.5" customHeight="1">
      <c r="A617" s="41"/>
      <c r="B617" s="41"/>
      <c r="C617" s="41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</row>
    <row r="618" spans="1:26" ht="13.5" customHeight="1">
      <c r="A618" s="41"/>
      <c r="B618" s="41"/>
      <c r="C618" s="41"/>
      <c r="D618" s="41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</row>
    <row r="619" spans="1:26" ht="13.5" customHeight="1">
      <c r="A619" s="41"/>
      <c r="B619" s="41"/>
      <c r="C619" s="41"/>
      <c r="D619" s="41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</row>
    <row r="620" spans="1:26" ht="13.5" customHeight="1">
      <c r="A620" s="41"/>
      <c r="B620" s="41"/>
      <c r="C620" s="41"/>
      <c r="D620" s="41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</row>
    <row r="621" spans="1:26" ht="13.5" customHeight="1">
      <c r="A621" s="41"/>
      <c r="B621" s="41"/>
      <c r="C621" s="41"/>
      <c r="D621" s="41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</row>
    <row r="622" spans="1:26" ht="13.5" customHeight="1">
      <c r="A622" s="41"/>
      <c r="B622" s="41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</row>
    <row r="623" spans="1:26" ht="13.5" customHeight="1">
      <c r="A623" s="41"/>
      <c r="B623" s="41"/>
      <c r="C623" s="41"/>
      <c r="D623" s="41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</row>
    <row r="624" spans="1:26" ht="13.5" customHeight="1">
      <c r="A624" s="41"/>
      <c r="B624" s="41"/>
      <c r="C624" s="41"/>
      <c r="D624" s="41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</row>
    <row r="625" spans="1:26" ht="13.5" customHeight="1">
      <c r="A625" s="41"/>
      <c r="B625" s="41"/>
      <c r="C625" s="41"/>
      <c r="D625" s="41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</row>
    <row r="626" spans="1:26" ht="13.5" customHeight="1">
      <c r="A626" s="41"/>
      <c r="B626" s="41"/>
      <c r="C626" s="41"/>
      <c r="D626" s="41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</row>
    <row r="627" spans="1:26" ht="13.5" customHeight="1">
      <c r="A627" s="41"/>
      <c r="B627" s="41"/>
      <c r="C627" s="41"/>
      <c r="D627" s="41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</row>
    <row r="628" spans="1:26" ht="13.5" customHeight="1">
      <c r="A628" s="41"/>
      <c r="B628" s="41"/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</row>
    <row r="629" spans="1:26" ht="13.5" customHeight="1">
      <c r="A629" s="41"/>
      <c r="B629" s="41"/>
      <c r="C629" s="41"/>
      <c r="D629" s="41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</row>
    <row r="630" spans="1:26" ht="13.5" customHeight="1">
      <c r="A630" s="41"/>
      <c r="B630" s="41"/>
      <c r="C630" s="41"/>
      <c r="D630" s="41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</row>
    <row r="631" spans="1:26" ht="13.5" customHeight="1">
      <c r="A631" s="41"/>
      <c r="B631" s="41"/>
      <c r="C631" s="41"/>
      <c r="D631" s="41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</row>
    <row r="632" spans="1:26" ht="13.5" customHeight="1">
      <c r="A632" s="41"/>
      <c r="B632" s="41"/>
      <c r="C632" s="41"/>
      <c r="D632" s="41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</row>
    <row r="633" spans="1:26" ht="13.5" customHeight="1">
      <c r="A633" s="41"/>
      <c r="B633" s="41"/>
      <c r="C633" s="41"/>
      <c r="D633" s="41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</row>
    <row r="634" spans="1:26" ht="13.5" customHeight="1">
      <c r="A634" s="41"/>
      <c r="B634" s="41"/>
      <c r="C634" s="41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</row>
    <row r="635" spans="1:26" ht="13.5" customHeight="1">
      <c r="A635" s="41"/>
      <c r="B635" s="41"/>
      <c r="C635" s="41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</row>
    <row r="636" spans="1:26" ht="13.5" customHeight="1">
      <c r="A636" s="41"/>
      <c r="B636" s="41"/>
      <c r="C636" s="41"/>
      <c r="D636" s="41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</row>
    <row r="637" spans="1:26" ht="13.5" customHeight="1">
      <c r="A637" s="41"/>
      <c r="B637" s="41"/>
      <c r="C637" s="41"/>
      <c r="D637" s="41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</row>
    <row r="638" spans="1:26" ht="13.5" customHeight="1">
      <c r="A638" s="41"/>
      <c r="B638" s="41"/>
      <c r="C638" s="41"/>
      <c r="D638" s="41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</row>
    <row r="639" spans="1:26" ht="13.5" customHeight="1">
      <c r="A639" s="41"/>
      <c r="B639" s="41"/>
      <c r="C639" s="41"/>
      <c r="D639" s="41"/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</row>
    <row r="640" spans="1:26" ht="13.5" customHeight="1">
      <c r="A640" s="41"/>
      <c r="B640" s="41"/>
      <c r="C640" s="41"/>
      <c r="D640" s="41"/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</row>
    <row r="641" spans="1:26" ht="13.5" customHeight="1">
      <c r="A641" s="41"/>
      <c r="B641" s="41"/>
      <c r="C641" s="41"/>
      <c r="D641" s="41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</row>
    <row r="642" spans="1:26" ht="13.5" customHeight="1">
      <c r="A642" s="41"/>
      <c r="B642" s="41"/>
      <c r="C642" s="41"/>
      <c r="D642" s="41"/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</row>
    <row r="643" spans="1:26" ht="13.5" customHeight="1">
      <c r="A643" s="41"/>
      <c r="B643" s="41"/>
      <c r="C643" s="41"/>
      <c r="D643" s="41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</row>
    <row r="644" spans="1:26" ht="13.5" customHeight="1">
      <c r="A644" s="41"/>
      <c r="B644" s="41"/>
      <c r="C644" s="41"/>
      <c r="D644" s="41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</row>
    <row r="645" spans="1:26" ht="13.5" customHeight="1">
      <c r="A645" s="41"/>
      <c r="B645" s="41"/>
      <c r="C645" s="41"/>
      <c r="D645" s="41"/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</row>
    <row r="646" spans="1:26" ht="13.5" customHeight="1">
      <c r="A646" s="41"/>
      <c r="B646" s="41"/>
      <c r="C646" s="41"/>
      <c r="D646" s="41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</row>
    <row r="647" spans="1:26" ht="13.5" customHeight="1">
      <c r="A647" s="41"/>
      <c r="B647" s="41"/>
      <c r="C647" s="41"/>
      <c r="D647" s="41"/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</row>
    <row r="648" spans="1:26" ht="13.5" customHeight="1">
      <c r="A648" s="41"/>
      <c r="B648" s="41"/>
      <c r="C648" s="41"/>
      <c r="D648" s="41"/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</row>
    <row r="649" spans="1:26" ht="13.5" customHeight="1">
      <c r="A649" s="41"/>
      <c r="B649" s="41"/>
      <c r="C649" s="41"/>
      <c r="D649" s="41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</row>
    <row r="650" spans="1:26" ht="13.5" customHeight="1">
      <c r="A650" s="41"/>
      <c r="B650" s="41"/>
      <c r="C650" s="41"/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</row>
    <row r="651" spans="1:26" ht="13.5" customHeight="1">
      <c r="A651" s="41"/>
      <c r="B651" s="41"/>
      <c r="C651" s="41"/>
      <c r="D651" s="41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</row>
    <row r="652" spans="1:26" ht="13.5" customHeight="1">
      <c r="A652" s="41"/>
      <c r="B652" s="41"/>
      <c r="C652" s="41"/>
      <c r="D652" s="41"/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</row>
    <row r="653" spans="1:26" ht="13.5" customHeight="1">
      <c r="A653" s="41"/>
      <c r="B653" s="41"/>
      <c r="C653" s="41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</row>
    <row r="654" spans="1:26" ht="13.5" customHeight="1">
      <c r="A654" s="41"/>
      <c r="B654" s="41"/>
      <c r="C654" s="41"/>
      <c r="D654" s="41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</row>
    <row r="655" spans="1:26" ht="13.5" customHeight="1">
      <c r="A655" s="41"/>
      <c r="B655" s="41"/>
      <c r="C655" s="41"/>
      <c r="D655" s="41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</row>
    <row r="656" spans="1:26" ht="13.5" customHeight="1">
      <c r="A656" s="41"/>
      <c r="B656" s="41"/>
      <c r="C656" s="41"/>
      <c r="D656" s="41"/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</row>
    <row r="657" spans="1:26" ht="13.5" customHeight="1">
      <c r="A657" s="41"/>
      <c r="B657" s="41"/>
      <c r="C657" s="41"/>
      <c r="D657" s="41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</row>
    <row r="658" spans="1:26" ht="13.5" customHeight="1">
      <c r="A658" s="41"/>
      <c r="B658" s="41"/>
      <c r="C658" s="41"/>
      <c r="D658" s="41"/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</row>
    <row r="659" spans="1:26" ht="13.5" customHeight="1">
      <c r="A659" s="41"/>
      <c r="B659" s="41"/>
      <c r="C659" s="41"/>
      <c r="D659" s="41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</row>
    <row r="660" spans="1:26" ht="13.5" customHeight="1">
      <c r="A660" s="41"/>
      <c r="B660" s="41"/>
      <c r="C660" s="41"/>
      <c r="D660" s="41"/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</row>
    <row r="661" spans="1:26" ht="13.5" customHeight="1">
      <c r="A661" s="41"/>
      <c r="B661" s="41"/>
      <c r="C661" s="41"/>
      <c r="D661" s="41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</row>
    <row r="662" spans="1:26" ht="13.5" customHeight="1">
      <c r="A662" s="41"/>
      <c r="B662" s="41"/>
      <c r="C662" s="41"/>
      <c r="D662" s="41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</row>
    <row r="663" spans="1:26" ht="13.5" customHeight="1">
      <c r="A663" s="41"/>
      <c r="B663" s="41"/>
      <c r="C663" s="41"/>
      <c r="D663" s="41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</row>
    <row r="664" spans="1:26" ht="13.5" customHeight="1">
      <c r="A664" s="41"/>
      <c r="B664" s="41"/>
      <c r="C664" s="41"/>
      <c r="D664" s="41"/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</row>
    <row r="665" spans="1:26" ht="13.5" customHeight="1">
      <c r="A665" s="41"/>
      <c r="B665" s="41"/>
      <c r="C665" s="41"/>
      <c r="D665" s="41"/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</row>
    <row r="666" spans="1:26" ht="13.5" customHeight="1">
      <c r="A666" s="41"/>
      <c r="B666" s="41"/>
      <c r="C666" s="41"/>
      <c r="D666" s="41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</row>
    <row r="667" spans="1:26" ht="13.5" customHeight="1">
      <c r="A667" s="41"/>
      <c r="B667" s="41"/>
      <c r="C667" s="41"/>
      <c r="D667" s="41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</row>
    <row r="668" spans="1:26" ht="13.5" customHeight="1">
      <c r="A668" s="41"/>
      <c r="B668" s="41"/>
      <c r="C668" s="41"/>
      <c r="D668" s="41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</row>
    <row r="669" spans="1:26" ht="13.5" customHeight="1">
      <c r="A669" s="41"/>
      <c r="B669" s="41"/>
      <c r="C669" s="41"/>
      <c r="D669" s="41"/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</row>
    <row r="670" spans="1:26" ht="13.5" customHeight="1">
      <c r="A670" s="41"/>
      <c r="B670" s="41"/>
      <c r="C670" s="41"/>
      <c r="D670" s="41"/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</row>
    <row r="671" spans="1:26" ht="13.5" customHeight="1">
      <c r="A671" s="41"/>
      <c r="B671" s="41"/>
      <c r="C671" s="41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</row>
    <row r="672" spans="1:26" ht="13.5" customHeight="1">
      <c r="A672" s="41"/>
      <c r="B672" s="41"/>
      <c r="C672" s="41"/>
      <c r="D672" s="41"/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</row>
    <row r="673" spans="1:26" ht="13.5" customHeight="1">
      <c r="A673" s="41"/>
      <c r="B673" s="41"/>
      <c r="C673" s="41"/>
      <c r="D673" s="41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</row>
    <row r="674" spans="1:26" ht="13.5" customHeight="1">
      <c r="A674" s="41"/>
      <c r="B674" s="41"/>
      <c r="C674" s="41"/>
      <c r="D674" s="41"/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</row>
    <row r="675" spans="1:26" ht="13.5" customHeight="1">
      <c r="A675" s="41"/>
      <c r="B675" s="41"/>
      <c r="C675" s="41"/>
      <c r="D675" s="41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</row>
    <row r="676" spans="1:26" ht="13.5" customHeight="1">
      <c r="A676" s="41"/>
      <c r="B676" s="41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</row>
    <row r="677" spans="1:26" ht="13.5" customHeight="1">
      <c r="A677" s="41"/>
      <c r="B677" s="41"/>
      <c r="C677" s="41"/>
      <c r="D677" s="41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</row>
    <row r="678" spans="1:26" ht="13.5" customHeight="1">
      <c r="A678" s="41"/>
      <c r="B678" s="41"/>
      <c r="C678" s="41"/>
      <c r="D678" s="41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</row>
    <row r="679" spans="1:26" ht="13.5" customHeight="1">
      <c r="A679" s="41"/>
      <c r="B679" s="41"/>
      <c r="C679" s="41"/>
      <c r="D679" s="41"/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</row>
    <row r="680" spans="1:26" ht="13.5" customHeight="1">
      <c r="A680" s="41"/>
      <c r="B680" s="41"/>
      <c r="C680" s="41"/>
      <c r="D680" s="41"/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</row>
    <row r="681" spans="1:26" ht="13.5" customHeight="1">
      <c r="A681" s="41"/>
      <c r="B681" s="41"/>
      <c r="C681" s="41"/>
      <c r="D681" s="41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</row>
    <row r="682" spans="1:26" ht="13.5" customHeight="1">
      <c r="A682" s="41"/>
      <c r="B682" s="41"/>
      <c r="C682" s="41"/>
      <c r="D682" s="41"/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</row>
    <row r="683" spans="1:26" ht="13.5" customHeight="1">
      <c r="A683" s="41"/>
      <c r="B683" s="41"/>
      <c r="C683" s="41"/>
      <c r="D683" s="41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</row>
    <row r="684" spans="1:26" ht="13.5" customHeight="1">
      <c r="A684" s="41"/>
      <c r="B684" s="41"/>
      <c r="C684" s="41"/>
      <c r="D684" s="41"/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</row>
    <row r="685" spans="1:26" ht="13.5" customHeight="1">
      <c r="A685" s="41"/>
      <c r="B685" s="41"/>
      <c r="C685" s="41"/>
      <c r="D685" s="41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</row>
    <row r="686" spans="1:26" ht="13.5" customHeight="1">
      <c r="A686" s="41"/>
      <c r="B686" s="41"/>
      <c r="C686" s="41"/>
      <c r="D686" s="41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</row>
    <row r="687" spans="1:26" ht="13.5" customHeight="1">
      <c r="A687" s="41"/>
      <c r="B687" s="41"/>
      <c r="C687" s="41"/>
      <c r="D687" s="41"/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</row>
    <row r="688" spans="1:26" ht="13.5" customHeight="1">
      <c r="A688" s="41"/>
      <c r="B688" s="41"/>
      <c r="C688" s="41"/>
      <c r="D688" s="41"/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</row>
    <row r="689" spans="1:26" ht="13.5" customHeight="1">
      <c r="A689" s="41"/>
      <c r="B689" s="41"/>
      <c r="C689" s="41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</row>
    <row r="690" spans="1:26" ht="13.5" customHeight="1">
      <c r="A690" s="41"/>
      <c r="B690" s="41"/>
      <c r="C690" s="41"/>
      <c r="D690" s="41"/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</row>
    <row r="691" spans="1:26" ht="13.5" customHeight="1">
      <c r="A691" s="41"/>
      <c r="B691" s="41"/>
      <c r="C691" s="41"/>
      <c r="D691" s="41"/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</row>
    <row r="692" spans="1:26" ht="13.5" customHeight="1">
      <c r="A692" s="41"/>
      <c r="B692" s="41"/>
      <c r="C692" s="41"/>
      <c r="D692" s="41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</row>
    <row r="693" spans="1:26" ht="13.5" customHeight="1">
      <c r="A693" s="41"/>
      <c r="B693" s="41"/>
      <c r="C693" s="41"/>
      <c r="D693" s="41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</row>
    <row r="694" spans="1:26" ht="13.5" customHeight="1">
      <c r="A694" s="41"/>
      <c r="B694" s="41"/>
      <c r="C694" s="41"/>
      <c r="D694" s="41"/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</row>
    <row r="695" spans="1:26" ht="13.5" customHeight="1">
      <c r="A695" s="41"/>
      <c r="B695" s="41"/>
      <c r="C695" s="41"/>
      <c r="D695" s="41"/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</row>
    <row r="696" spans="1:26" ht="13.5" customHeight="1">
      <c r="A696" s="41"/>
      <c r="B696" s="41"/>
      <c r="C696" s="41"/>
      <c r="D696" s="41"/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</row>
    <row r="697" spans="1:26" ht="13.5" customHeight="1">
      <c r="A697" s="41"/>
      <c r="B697" s="41"/>
      <c r="C697" s="41"/>
      <c r="D697" s="41"/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</row>
    <row r="698" spans="1:26" ht="13.5" customHeight="1">
      <c r="A698" s="41"/>
      <c r="B698" s="41"/>
      <c r="C698" s="41"/>
      <c r="D698" s="41"/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</row>
    <row r="699" spans="1:26" ht="13.5" customHeight="1">
      <c r="A699" s="41"/>
      <c r="B699" s="41"/>
      <c r="C699" s="41"/>
      <c r="D699" s="41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</row>
    <row r="700" spans="1:26" ht="13.5" customHeight="1">
      <c r="A700" s="41"/>
      <c r="B700" s="41"/>
      <c r="C700" s="41"/>
      <c r="D700" s="41"/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</row>
    <row r="701" spans="1:26" ht="13.5" customHeight="1">
      <c r="A701" s="41"/>
      <c r="B701" s="41"/>
      <c r="C701" s="41"/>
      <c r="D701" s="41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</row>
    <row r="702" spans="1:26" ht="13.5" customHeight="1">
      <c r="A702" s="41"/>
      <c r="B702" s="41"/>
      <c r="C702" s="41"/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</row>
    <row r="703" spans="1:26" ht="13.5" customHeight="1">
      <c r="A703" s="41"/>
      <c r="B703" s="41"/>
      <c r="C703" s="41"/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</row>
    <row r="704" spans="1:26" ht="13.5" customHeight="1">
      <c r="A704" s="41"/>
      <c r="B704" s="41"/>
      <c r="C704" s="41"/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</row>
    <row r="705" spans="1:26" ht="13.5" customHeight="1">
      <c r="A705" s="41"/>
      <c r="B705" s="41"/>
      <c r="C705" s="41"/>
      <c r="D705" s="41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</row>
    <row r="706" spans="1:26" ht="13.5" customHeight="1">
      <c r="A706" s="41"/>
      <c r="B706" s="41"/>
      <c r="C706" s="41"/>
      <c r="D706" s="41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</row>
    <row r="707" spans="1:26" ht="13.5" customHeight="1">
      <c r="A707" s="41"/>
      <c r="B707" s="41"/>
      <c r="C707" s="41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</row>
    <row r="708" spans="1:26" ht="13.5" customHeight="1">
      <c r="A708" s="41"/>
      <c r="B708" s="41"/>
      <c r="C708" s="41"/>
      <c r="D708" s="41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</row>
    <row r="709" spans="1:26" ht="13.5" customHeight="1">
      <c r="A709" s="41"/>
      <c r="B709" s="41"/>
      <c r="C709" s="41"/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</row>
    <row r="710" spans="1:26" ht="13.5" customHeight="1">
      <c r="A710" s="41"/>
      <c r="B710" s="41"/>
      <c r="C710" s="41"/>
      <c r="D710" s="41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</row>
    <row r="711" spans="1:26" ht="13.5" customHeight="1">
      <c r="A711" s="41"/>
      <c r="B711" s="41"/>
      <c r="C711" s="41"/>
      <c r="D711" s="41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</row>
    <row r="712" spans="1:26" ht="13.5" customHeight="1">
      <c r="A712" s="41"/>
      <c r="B712" s="41"/>
      <c r="C712" s="41"/>
      <c r="D712" s="41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</row>
    <row r="713" spans="1:26" ht="13.5" customHeight="1">
      <c r="A713" s="41"/>
      <c r="B713" s="41"/>
      <c r="C713" s="41"/>
      <c r="D713" s="41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</row>
    <row r="714" spans="1:26" ht="13.5" customHeight="1">
      <c r="A714" s="41"/>
      <c r="B714" s="41"/>
      <c r="C714" s="41"/>
      <c r="D714" s="41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</row>
    <row r="715" spans="1:26" ht="13.5" customHeight="1">
      <c r="A715" s="41"/>
      <c r="B715" s="41"/>
      <c r="C715" s="41"/>
      <c r="D715" s="41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</row>
    <row r="716" spans="1:26" ht="13.5" customHeight="1">
      <c r="A716" s="41"/>
      <c r="B716" s="41"/>
      <c r="C716" s="41"/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</row>
    <row r="717" spans="1:26" ht="13.5" customHeight="1">
      <c r="A717" s="41"/>
      <c r="B717" s="41"/>
      <c r="C717" s="41"/>
      <c r="D717" s="41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</row>
    <row r="718" spans="1:26" ht="13.5" customHeight="1">
      <c r="A718" s="41"/>
      <c r="B718" s="41"/>
      <c r="C718" s="41"/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</row>
    <row r="719" spans="1:26" ht="13.5" customHeight="1">
      <c r="A719" s="41"/>
      <c r="B719" s="41"/>
      <c r="C719" s="41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</row>
    <row r="720" spans="1:26" ht="13.5" customHeight="1">
      <c r="A720" s="41"/>
      <c r="B720" s="41"/>
      <c r="C720" s="41"/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</row>
    <row r="721" spans="1:26" ht="13.5" customHeight="1">
      <c r="A721" s="41"/>
      <c r="B721" s="41"/>
      <c r="C721" s="41"/>
      <c r="D721" s="41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</row>
    <row r="722" spans="1:26" ht="13.5" customHeight="1">
      <c r="A722" s="41"/>
      <c r="B722" s="41"/>
      <c r="C722" s="41"/>
      <c r="D722" s="41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</row>
    <row r="723" spans="1:26" ht="13.5" customHeight="1">
      <c r="A723" s="41"/>
      <c r="B723" s="41"/>
      <c r="C723" s="41"/>
      <c r="D723" s="41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</row>
    <row r="724" spans="1:26" ht="13.5" customHeight="1">
      <c r="A724" s="41"/>
      <c r="B724" s="41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</row>
    <row r="725" spans="1:26" ht="13.5" customHeight="1">
      <c r="A725" s="41"/>
      <c r="B725" s="41"/>
      <c r="C725" s="41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</row>
    <row r="726" spans="1:26" ht="13.5" customHeight="1">
      <c r="A726" s="41"/>
      <c r="B726" s="41"/>
      <c r="C726" s="41"/>
      <c r="D726" s="41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</row>
    <row r="727" spans="1:26" ht="13.5" customHeight="1">
      <c r="A727" s="41"/>
      <c r="B727" s="41"/>
      <c r="C727" s="41"/>
      <c r="D727" s="41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</row>
    <row r="728" spans="1:26" ht="13.5" customHeight="1">
      <c r="A728" s="41"/>
      <c r="B728" s="41"/>
      <c r="C728" s="41"/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</row>
    <row r="729" spans="1:26" ht="13.5" customHeight="1">
      <c r="A729" s="41"/>
      <c r="B729" s="41"/>
      <c r="C729" s="41"/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</row>
    <row r="730" spans="1:26" ht="13.5" customHeight="1">
      <c r="A730" s="41"/>
      <c r="B730" s="41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</row>
    <row r="731" spans="1:26" ht="13.5" customHeight="1">
      <c r="A731" s="41"/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</row>
    <row r="732" spans="1:26" ht="13.5" customHeight="1">
      <c r="A732" s="41"/>
      <c r="B732" s="41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</row>
    <row r="733" spans="1:26" ht="13.5" customHeight="1">
      <c r="A733" s="41"/>
      <c r="B733" s="41"/>
      <c r="C733" s="41"/>
      <c r="D733" s="41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</row>
    <row r="734" spans="1:26" ht="13.5" customHeight="1">
      <c r="A734" s="41"/>
      <c r="B734" s="41"/>
      <c r="C734" s="41"/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</row>
    <row r="735" spans="1:26" ht="13.5" customHeight="1">
      <c r="A735" s="41"/>
      <c r="B735" s="41"/>
      <c r="C735" s="41"/>
      <c r="D735" s="41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</row>
    <row r="736" spans="1:26" ht="13.5" customHeight="1">
      <c r="A736" s="41"/>
      <c r="B736" s="41"/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</row>
    <row r="737" spans="1:26" ht="13.5" customHeight="1">
      <c r="A737" s="41"/>
      <c r="B737" s="41"/>
      <c r="C737" s="41"/>
      <c r="D737" s="41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</row>
    <row r="738" spans="1:26" ht="13.5" customHeight="1">
      <c r="A738" s="41"/>
      <c r="B738" s="41"/>
      <c r="C738" s="41"/>
      <c r="D738" s="41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</row>
    <row r="739" spans="1:26" ht="13.5" customHeight="1">
      <c r="A739" s="41"/>
      <c r="B739" s="41"/>
      <c r="C739" s="41"/>
      <c r="D739" s="41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</row>
    <row r="740" spans="1:26" ht="13.5" customHeight="1">
      <c r="A740" s="41"/>
      <c r="B740" s="41"/>
      <c r="C740" s="41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</row>
    <row r="741" spans="1:26" ht="13.5" customHeight="1">
      <c r="A741" s="41"/>
      <c r="B741" s="41"/>
      <c r="C741" s="41"/>
      <c r="D741" s="41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</row>
    <row r="742" spans="1:26" ht="13.5" customHeight="1">
      <c r="A742" s="41"/>
      <c r="B742" s="41"/>
      <c r="C742" s="41"/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</row>
    <row r="743" spans="1:26" ht="13.5" customHeight="1">
      <c r="A743" s="41"/>
      <c r="B743" s="41"/>
      <c r="C743" s="41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</row>
    <row r="744" spans="1:26" ht="13.5" customHeight="1">
      <c r="A744" s="41"/>
      <c r="B744" s="41"/>
      <c r="C744" s="41"/>
      <c r="D744" s="41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</row>
    <row r="745" spans="1:26" ht="13.5" customHeight="1">
      <c r="A745" s="41"/>
      <c r="B745" s="41"/>
      <c r="C745" s="41"/>
      <c r="D745" s="41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</row>
    <row r="746" spans="1:26" ht="13.5" customHeight="1">
      <c r="A746" s="41"/>
      <c r="B746" s="41"/>
      <c r="C746" s="41"/>
      <c r="D746" s="41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</row>
    <row r="747" spans="1:26" ht="13.5" customHeight="1">
      <c r="A747" s="41"/>
      <c r="B747" s="41"/>
      <c r="C747" s="41"/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</row>
    <row r="748" spans="1:26" ht="13.5" customHeight="1">
      <c r="A748" s="41"/>
      <c r="B748" s="41"/>
      <c r="C748" s="41"/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</row>
    <row r="749" spans="1:26" ht="13.5" customHeight="1">
      <c r="A749" s="41"/>
      <c r="B749" s="41"/>
      <c r="C749" s="41"/>
      <c r="D749" s="41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</row>
    <row r="750" spans="1:26" ht="13.5" customHeight="1">
      <c r="A750" s="41"/>
      <c r="B750" s="41"/>
      <c r="C750" s="41"/>
      <c r="D750" s="41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</row>
    <row r="751" spans="1:26" ht="13.5" customHeight="1">
      <c r="A751" s="41"/>
      <c r="B751" s="41"/>
      <c r="C751" s="41"/>
      <c r="D751" s="41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</row>
    <row r="752" spans="1:26" ht="13.5" customHeight="1">
      <c r="A752" s="41"/>
      <c r="B752" s="41"/>
      <c r="C752" s="41"/>
      <c r="D752" s="41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</row>
    <row r="753" spans="1:26" ht="13.5" customHeight="1">
      <c r="A753" s="41"/>
      <c r="B753" s="41"/>
      <c r="C753" s="41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</row>
    <row r="754" spans="1:26" ht="13.5" customHeight="1">
      <c r="A754" s="41"/>
      <c r="B754" s="41"/>
      <c r="C754" s="41"/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</row>
    <row r="755" spans="1:26" ht="13.5" customHeight="1">
      <c r="A755" s="41"/>
      <c r="B755" s="41"/>
      <c r="C755" s="41"/>
      <c r="D755" s="41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</row>
    <row r="756" spans="1:26" ht="13.5" customHeight="1">
      <c r="A756" s="41"/>
      <c r="B756" s="41"/>
      <c r="C756" s="41"/>
      <c r="D756" s="41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</row>
    <row r="757" spans="1:26" ht="13.5" customHeight="1">
      <c r="A757" s="41"/>
      <c r="B757" s="41"/>
      <c r="C757" s="41"/>
      <c r="D757" s="41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</row>
    <row r="758" spans="1:26" ht="13.5" customHeight="1">
      <c r="A758" s="41"/>
      <c r="B758" s="41"/>
      <c r="C758" s="41"/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</row>
    <row r="759" spans="1:26" ht="13.5" customHeight="1">
      <c r="A759" s="41"/>
      <c r="B759" s="41"/>
      <c r="C759" s="41"/>
      <c r="D759" s="41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</row>
    <row r="760" spans="1:26" ht="13.5" customHeight="1">
      <c r="A760" s="41"/>
      <c r="B760" s="41"/>
      <c r="C760" s="41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</row>
    <row r="761" spans="1:26" ht="13.5" customHeight="1">
      <c r="A761" s="41"/>
      <c r="B761" s="41"/>
      <c r="C761" s="41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</row>
    <row r="762" spans="1:26" ht="13.5" customHeight="1">
      <c r="A762" s="41"/>
      <c r="B762" s="41"/>
      <c r="C762" s="41"/>
      <c r="D762" s="41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</row>
    <row r="763" spans="1:26" ht="13.5" customHeight="1">
      <c r="A763" s="41"/>
      <c r="B763" s="41"/>
      <c r="C763" s="41"/>
      <c r="D763" s="41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</row>
    <row r="764" spans="1:26" ht="13.5" customHeight="1">
      <c r="A764" s="41"/>
      <c r="B764" s="41"/>
      <c r="C764" s="41"/>
      <c r="D764" s="41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</row>
    <row r="765" spans="1:26" ht="13.5" customHeight="1">
      <c r="A765" s="41"/>
      <c r="B765" s="41"/>
      <c r="C765" s="41"/>
      <c r="D765" s="41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</row>
    <row r="766" spans="1:26" ht="13.5" customHeight="1">
      <c r="A766" s="41"/>
      <c r="B766" s="41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</row>
    <row r="767" spans="1:26" ht="13.5" customHeight="1">
      <c r="A767" s="41"/>
      <c r="B767" s="41"/>
      <c r="C767" s="41"/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</row>
    <row r="768" spans="1:26" ht="13.5" customHeight="1">
      <c r="A768" s="41"/>
      <c r="B768" s="41"/>
      <c r="C768" s="41"/>
      <c r="D768" s="41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</row>
    <row r="769" spans="1:26" ht="13.5" customHeight="1">
      <c r="A769" s="41"/>
      <c r="B769" s="41"/>
      <c r="C769" s="41"/>
      <c r="D769" s="41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</row>
    <row r="770" spans="1:26" ht="13.5" customHeight="1">
      <c r="A770" s="41"/>
      <c r="B770" s="41"/>
      <c r="C770" s="41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</row>
    <row r="771" spans="1:26" ht="13.5" customHeight="1">
      <c r="A771" s="41"/>
      <c r="B771" s="41"/>
      <c r="C771" s="41"/>
      <c r="D771" s="41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</row>
    <row r="772" spans="1:26" ht="13.5" customHeight="1">
      <c r="A772" s="41"/>
      <c r="B772" s="41"/>
      <c r="C772" s="41"/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</row>
    <row r="773" spans="1:26" ht="13.5" customHeight="1">
      <c r="A773" s="41"/>
      <c r="B773" s="41"/>
      <c r="C773" s="41"/>
      <c r="D773" s="41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</row>
    <row r="774" spans="1:26" ht="13.5" customHeight="1">
      <c r="A774" s="41"/>
      <c r="B774" s="41"/>
      <c r="C774" s="41"/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</row>
    <row r="775" spans="1:26" ht="13.5" customHeight="1">
      <c r="A775" s="41"/>
      <c r="B775" s="41"/>
      <c r="C775" s="41"/>
      <c r="D775" s="41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</row>
    <row r="776" spans="1:26" ht="13.5" customHeight="1">
      <c r="A776" s="41"/>
      <c r="B776" s="41"/>
      <c r="C776" s="41"/>
      <c r="D776" s="41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</row>
    <row r="777" spans="1:26" ht="13.5" customHeight="1">
      <c r="A777" s="41"/>
      <c r="B777" s="41"/>
      <c r="C777" s="41"/>
      <c r="D777" s="41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</row>
    <row r="778" spans="1:26" ht="13.5" customHeight="1">
      <c r="A778" s="41"/>
      <c r="B778" s="41"/>
      <c r="C778" s="41"/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</row>
    <row r="779" spans="1:26" ht="13.5" customHeight="1">
      <c r="A779" s="41"/>
      <c r="B779" s="41"/>
      <c r="C779" s="41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</row>
    <row r="780" spans="1:26" ht="13.5" customHeight="1">
      <c r="A780" s="41"/>
      <c r="B780" s="41"/>
      <c r="C780" s="41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</row>
    <row r="781" spans="1:26" ht="13.5" customHeight="1">
      <c r="A781" s="41"/>
      <c r="B781" s="41"/>
      <c r="C781" s="41"/>
      <c r="D781" s="41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</row>
    <row r="782" spans="1:26" ht="13.5" customHeight="1">
      <c r="A782" s="41"/>
      <c r="B782" s="41"/>
      <c r="C782" s="41"/>
      <c r="D782" s="41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</row>
    <row r="783" spans="1:26" ht="13.5" customHeight="1">
      <c r="A783" s="41"/>
      <c r="B783" s="41"/>
      <c r="C783" s="41"/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</row>
    <row r="784" spans="1:26" ht="13.5" customHeight="1">
      <c r="A784" s="41"/>
      <c r="B784" s="41"/>
      <c r="C784" s="41"/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</row>
    <row r="785" spans="1:26" ht="13.5" customHeight="1">
      <c r="A785" s="41"/>
      <c r="B785" s="41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</row>
    <row r="786" spans="1:26" ht="13.5" customHeight="1">
      <c r="A786" s="41"/>
      <c r="B786" s="41"/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</row>
    <row r="787" spans="1:26" ht="13.5" customHeight="1">
      <c r="A787" s="41"/>
      <c r="B787" s="41"/>
      <c r="C787" s="41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</row>
    <row r="788" spans="1:26" ht="13.5" customHeight="1">
      <c r="A788" s="41"/>
      <c r="B788" s="41"/>
      <c r="C788" s="41"/>
      <c r="D788" s="41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</row>
    <row r="789" spans="1:26" ht="13.5" customHeight="1">
      <c r="A789" s="41"/>
      <c r="B789" s="41"/>
      <c r="C789" s="41"/>
      <c r="D789" s="41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</row>
    <row r="790" spans="1:26" ht="13.5" customHeight="1">
      <c r="A790" s="41"/>
      <c r="B790" s="41"/>
      <c r="C790" s="41"/>
      <c r="D790" s="41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</row>
    <row r="791" spans="1:26" ht="13.5" customHeight="1">
      <c r="A791" s="41"/>
      <c r="B791" s="41"/>
      <c r="C791" s="41"/>
      <c r="D791" s="41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</row>
    <row r="792" spans="1:26" ht="13.5" customHeight="1">
      <c r="A792" s="41"/>
      <c r="B792" s="41"/>
      <c r="C792" s="41"/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</row>
    <row r="793" spans="1:26" ht="13.5" customHeight="1">
      <c r="A793" s="41"/>
      <c r="B793" s="41"/>
      <c r="C793" s="41"/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</row>
    <row r="794" spans="1:26" ht="13.5" customHeight="1">
      <c r="A794" s="41"/>
      <c r="B794" s="41"/>
      <c r="C794" s="41"/>
      <c r="D794" s="41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</row>
    <row r="795" spans="1:26" ht="13.5" customHeight="1">
      <c r="A795" s="41"/>
      <c r="B795" s="41"/>
      <c r="C795" s="41"/>
      <c r="D795" s="41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</row>
    <row r="796" spans="1:26" ht="13.5" customHeight="1">
      <c r="A796" s="41"/>
      <c r="B796" s="41"/>
      <c r="C796" s="41"/>
      <c r="D796" s="41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</row>
    <row r="797" spans="1:26" ht="13.5" customHeight="1">
      <c r="A797" s="41"/>
      <c r="B797" s="41"/>
      <c r="C797" s="41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</row>
    <row r="798" spans="1:26" ht="13.5" customHeight="1">
      <c r="A798" s="41"/>
      <c r="B798" s="41"/>
      <c r="C798" s="41"/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</row>
    <row r="799" spans="1:26" ht="13.5" customHeight="1">
      <c r="A799" s="41"/>
      <c r="B799" s="41"/>
      <c r="C799" s="41"/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</row>
    <row r="800" spans="1:26" ht="13.5" customHeight="1">
      <c r="A800" s="41"/>
      <c r="B800" s="41"/>
      <c r="C800" s="41"/>
      <c r="D800" s="41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</row>
    <row r="801" spans="1:26" ht="13.5" customHeight="1">
      <c r="A801" s="41"/>
      <c r="B801" s="41"/>
      <c r="C801" s="41"/>
      <c r="D801" s="41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</row>
    <row r="802" spans="1:26" ht="13.5" customHeight="1">
      <c r="A802" s="41"/>
      <c r="B802" s="41"/>
      <c r="C802" s="41"/>
      <c r="D802" s="41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</row>
    <row r="803" spans="1:26" ht="13.5" customHeight="1">
      <c r="A803" s="41"/>
      <c r="B803" s="41"/>
      <c r="C803" s="41"/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</row>
    <row r="804" spans="1:26" ht="13.5" customHeight="1">
      <c r="A804" s="41"/>
      <c r="B804" s="41"/>
      <c r="C804" s="41"/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</row>
    <row r="805" spans="1:26" ht="13.5" customHeight="1">
      <c r="A805" s="41"/>
      <c r="B805" s="41"/>
      <c r="C805" s="41"/>
      <c r="D805" s="41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</row>
    <row r="806" spans="1:26" ht="13.5" customHeight="1">
      <c r="A806" s="41"/>
      <c r="B806" s="41"/>
      <c r="C806" s="41"/>
      <c r="D806" s="41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</row>
    <row r="807" spans="1:26" ht="13.5" customHeight="1">
      <c r="A807" s="41"/>
      <c r="B807" s="41"/>
      <c r="C807" s="41"/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</row>
    <row r="808" spans="1:26" ht="13.5" customHeight="1">
      <c r="A808" s="41"/>
      <c r="B808" s="41"/>
      <c r="C808" s="41"/>
      <c r="D808" s="41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</row>
    <row r="809" spans="1:26" ht="13.5" customHeight="1">
      <c r="A809" s="41"/>
      <c r="B809" s="41"/>
      <c r="C809" s="41"/>
      <c r="D809" s="41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</row>
    <row r="810" spans="1:26" ht="13.5" customHeight="1">
      <c r="A810" s="41"/>
      <c r="B810" s="41"/>
      <c r="C810" s="41"/>
      <c r="D810" s="41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</row>
    <row r="811" spans="1:26" ht="13.5" customHeight="1">
      <c r="A811" s="41"/>
      <c r="B811" s="41"/>
      <c r="C811" s="41"/>
      <c r="D811" s="41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</row>
    <row r="812" spans="1:26" ht="13.5" customHeight="1">
      <c r="A812" s="41"/>
      <c r="B812" s="41"/>
      <c r="C812" s="41"/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</row>
    <row r="813" spans="1:26" ht="13.5" customHeight="1">
      <c r="A813" s="41"/>
      <c r="B813" s="41"/>
      <c r="C813" s="41"/>
      <c r="D813" s="41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</row>
    <row r="814" spans="1:26" ht="13.5" customHeight="1">
      <c r="A814" s="41"/>
      <c r="B814" s="41"/>
      <c r="C814" s="41"/>
      <c r="D814" s="41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</row>
    <row r="815" spans="1:26" ht="13.5" customHeight="1">
      <c r="A815" s="41"/>
      <c r="B815" s="41"/>
      <c r="C815" s="41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</row>
    <row r="816" spans="1:26" ht="13.5" customHeight="1">
      <c r="A816" s="41"/>
      <c r="B816" s="41"/>
      <c r="C816" s="41"/>
      <c r="D816" s="41"/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</row>
    <row r="817" spans="1:26" ht="13.5" customHeight="1">
      <c r="A817" s="41"/>
      <c r="B817" s="41"/>
      <c r="C817" s="41"/>
      <c r="D817" s="41"/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</row>
    <row r="818" spans="1:26" ht="13.5" customHeight="1">
      <c r="A818" s="41"/>
      <c r="B818" s="41"/>
      <c r="C818" s="41"/>
      <c r="D818" s="41"/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</row>
    <row r="819" spans="1:26" ht="13.5" customHeight="1">
      <c r="A819" s="41"/>
      <c r="B819" s="41"/>
      <c r="C819" s="41"/>
      <c r="D819" s="41"/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</row>
    <row r="820" spans="1:26" ht="13.5" customHeight="1">
      <c r="A820" s="41"/>
      <c r="B820" s="41"/>
      <c r="C820" s="41"/>
      <c r="D820" s="41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</row>
    <row r="821" spans="1:26" ht="13.5" customHeight="1">
      <c r="A821" s="41"/>
      <c r="B821" s="41"/>
      <c r="C821" s="41"/>
      <c r="D821" s="41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</row>
    <row r="822" spans="1:26" ht="13.5" customHeight="1">
      <c r="A822" s="41"/>
      <c r="B822" s="41"/>
      <c r="C822" s="41"/>
      <c r="D822" s="41"/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</row>
    <row r="823" spans="1:26" ht="13.5" customHeight="1">
      <c r="A823" s="41"/>
      <c r="B823" s="41"/>
      <c r="C823" s="41"/>
      <c r="D823" s="41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</row>
    <row r="824" spans="1:26" ht="13.5" customHeight="1">
      <c r="A824" s="41"/>
      <c r="B824" s="41"/>
      <c r="C824" s="41"/>
      <c r="D824" s="41"/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</row>
    <row r="825" spans="1:26" ht="13.5" customHeight="1">
      <c r="A825" s="41"/>
      <c r="B825" s="41"/>
      <c r="C825" s="41"/>
      <c r="D825" s="41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</row>
    <row r="826" spans="1:26" ht="13.5" customHeight="1">
      <c r="A826" s="41"/>
      <c r="B826" s="41"/>
      <c r="C826" s="41"/>
      <c r="D826" s="41"/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</row>
    <row r="827" spans="1:26" ht="13.5" customHeight="1">
      <c r="A827" s="41"/>
      <c r="B827" s="41"/>
      <c r="C827" s="41"/>
      <c r="D827" s="41"/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</row>
    <row r="828" spans="1:26" ht="13.5" customHeight="1">
      <c r="A828" s="41"/>
      <c r="B828" s="41"/>
      <c r="C828" s="41"/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</row>
    <row r="829" spans="1:26" ht="13.5" customHeight="1">
      <c r="A829" s="41"/>
      <c r="B829" s="41"/>
      <c r="C829" s="41"/>
      <c r="D829" s="41"/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</row>
    <row r="830" spans="1:26" ht="13.5" customHeight="1">
      <c r="A830" s="41"/>
      <c r="B830" s="41"/>
      <c r="C830" s="41"/>
      <c r="D830" s="41"/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</row>
    <row r="831" spans="1:26" ht="13.5" customHeight="1">
      <c r="A831" s="41"/>
      <c r="B831" s="41"/>
      <c r="C831" s="41"/>
      <c r="D831" s="41"/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</row>
    <row r="832" spans="1:26" ht="13.5" customHeight="1">
      <c r="A832" s="41"/>
      <c r="B832" s="41"/>
      <c r="C832" s="41"/>
      <c r="D832" s="41"/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</row>
    <row r="833" spans="1:26" ht="13.5" customHeight="1">
      <c r="A833" s="41"/>
      <c r="B833" s="41"/>
      <c r="C833" s="41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</row>
    <row r="834" spans="1:26" ht="13.5" customHeight="1">
      <c r="A834" s="41"/>
      <c r="B834" s="41"/>
      <c r="C834" s="41"/>
      <c r="D834" s="41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</row>
    <row r="835" spans="1:26" ht="13.5" customHeight="1">
      <c r="A835" s="41"/>
      <c r="B835" s="41"/>
      <c r="C835" s="41"/>
      <c r="D835" s="41"/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</row>
    <row r="836" spans="1:26" ht="13.5" customHeight="1">
      <c r="A836" s="41"/>
      <c r="B836" s="41"/>
      <c r="C836" s="41"/>
      <c r="D836" s="41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</row>
    <row r="837" spans="1:26" ht="13.5" customHeight="1">
      <c r="A837" s="41"/>
      <c r="B837" s="41"/>
      <c r="C837" s="41"/>
      <c r="D837" s="41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</row>
    <row r="838" spans="1:26" ht="13.5" customHeight="1">
      <c r="A838" s="41"/>
      <c r="B838" s="41"/>
      <c r="C838" s="41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</row>
    <row r="839" spans="1:26" ht="13.5" customHeight="1">
      <c r="A839" s="41"/>
      <c r="B839" s="41"/>
      <c r="C839" s="41"/>
      <c r="D839" s="41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</row>
    <row r="840" spans="1:26" ht="13.5" customHeight="1">
      <c r="A840" s="41"/>
      <c r="B840" s="41"/>
      <c r="C840" s="41"/>
      <c r="D840" s="41"/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</row>
    <row r="841" spans="1:26" ht="13.5" customHeight="1">
      <c r="A841" s="41"/>
      <c r="B841" s="41"/>
      <c r="C841" s="41"/>
      <c r="D841" s="41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</row>
    <row r="842" spans="1:26" ht="13.5" customHeight="1">
      <c r="A842" s="41"/>
      <c r="B842" s="41"/>
      <c r="C842" s="41"/>
      <c r="D842" s="41"/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</row>
    <row r="843" spans="1:26" ht="13.5" customHeight="1">
      <c r="A843" s="41"/>
      <c r="B843" s="41"/>
      <c r="C843" s="41"/>
      <c r="D843" s="41"/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</row>
    <row r="844" spans="1:26" ht="13.5" customHeight="1">
      <c r="A844" s="41"/>
      <c r="B844" s="41"/>
      <c r="C844" s="41"/>
      <c r="D844" s="41"/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</row>
    <row r="845" spans="1:26" ht="13.5" customHeight="1">
      <c r="A845" s="41"/>
      <c r="B845" s="41"/>
      <c r="C845" s="41"/>
      <c r="D845" s="41"/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</row>
    <row r="846" spans="1:26" ht="13.5" customHeight="1">
      <c r="A846" s="41"/>
      <c r="B846" s="41"/>
      <c r="C846" s="41"/>
      <c r="D846" s="41"/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</row>
    <row r="847" spans="1:26" ht="13.5" customHeight="1">
      <c r="A847" s="41"/>
      <c r="B847" s="41"/>
      <c r="C847" s="41"/>
      <c r="D847" s="41"/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</row>
    <row r="848" spans="1:26" ht="13.5" customHeight="1">
      <c r="A848" s="41"/>
      <c r="B848" s="41"/>
      <c r="C848" s="41"/>
      <c r="D848" s="41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</row>
    <row r="849" spans="1:26" ht="13.5" customHeight="1">
      <c r="A849" s="41"/>
      <c r="B849" s="41"/>
      <c r="C849" s="41"/>
      <c r="D849" s="41"/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</row>
    <row r="850" spans="1:26" ht="13.5" customHeight="1">
      <c r="A850" s="41"/>
      <c r="B850" s="41"/>
      <c r="C850" s="41"/>
      <c r="D850" s="41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</row>
    <row r="851" spans="1:26" ht="13.5" customHeight="1">
      <c r="A851" s="41"/>
      <c r="B851" s="41"/>
      <c r="C851" s="41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</row>
    <row r="852" spans="1:26" ht="13.5" customHeight="1">
      <c r="A852" s="41"/>
      <c r="B852" s="41"/>
      <c r="C852" s="41"/>
      <c r="D852" s="41"/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</row>
    <row r="853" spans="1:26" ht="13.5" customHeight="1">
      <c r="A853" s="41"/>
      <c r="B853" s="41"/>
      <c r="C853" s="41"/>
      <c r="D853" s="41"/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</row>
    <row r="854" spans="1:26" ht="13.5" customHeight="1">
      <c r="A854" s="41"/>
      <c r="B854" s="41"/>
      <c r="C854" s="41"/>
      <c r="D854" s="41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</row>
    <row r="855" spans="1:26" ht="13.5" customHeight="1">
      <c r="A855" s="41"/>
      <c r="B855" s="41"/>
      <c r="C855" s="41"/>
      <c r="D855" s="41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</row>
    <row r="856" spans="1:26" ht="13.5" customHeight="1">
      <c r="A856" s="41"/>
      <c r="B856" s="41"/>
      <c r="C856" s="41"/>
      <c r="D856" s="41"/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</row>
    <row r="857" spans="1:26" ht="13.5" customHeight="1">
      <c r="A857" s="41"/>
      <c r="B857" s="41"/>
      <c r="C857" s="41"/>
      <c r="D857" s="41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</row>
    <row r="858" spans="1:26" ht="13.5" customHeight="1">
      <c r="A858" s="41"/>
      <c r="B858" s="41"/>
      <c r="C858" s="41"/>
      <c r="D858" s="41"/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</row>
    <row r="859" spans="1:26" ht="13.5" customHeight="1">
      <c r="A859" s="41"/>
      <c r="B859" s="41"/>
      <c r="C859" s="41"/>
      <c r="D859" s="41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</row>
    <row r="860" spans="1:26" ht="13.5" customHeight="1">
      <c r="A860" s="41"/>
      <c r="B860" s="41"/>
      <c r="C860" s="41"/>
      <c r="D860" s="41"/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</row>
    <row r="861" spans="1:26" ht="13.5" customHeight="1">
      <c r="A861" s="41"/>
      <c r="B861" s="41"/>
      <c r="C861" s="41"/>
      <c r="D861" s="41"/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</row>
    <row r="862" spans="1:26" ht="13.5" customHeight="1">
      <c r="A862" s="41"/>
      <c r="B862" s="41"/>
      <c r="C862" s="41"/>
      <c r="D862" s="41"/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</row>
    <row r="863" spans="1:26" ht="13.5" customHeight="1">
      <c r="A863" s="41"/>
      <c r="B863" s="41"/>
      <c r="C863" s="41"/>
      <c r="D863" s="41"/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</row>
    <row r="864" spans="1:26" ht="13.5" customHeight="1">
      <c r="A864" s="41"/>
      <c r="B864" s="41"/>
      <c r="C864" s="41"/>
      <c r="D864" s="41"/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</row>
    <row r="865" spans="1:26" ht="13.5" customHeight="1">
      <c r="A865" s="41"/>
      <c r="B865" s="41"/>
      <c r="C865" s="41"/>
      <c r="D865" s="41"/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</row>
    <row r="866" spans="1:26" ht="13.5" customHeight="1">
      <c r="A866" s="41"/>
      <c r="B866" s="41"/>
      <c r="C866" s="41"/>
      <c r="D866" s="41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</row>
    <row r="867" spans="1:26" ht="13.5" customHeight="1">
      <c r="A867" s="41"/>
      <c r="B867" s="41"/>
      <c r="C867" s="41"/>
      <c r="D867" s="41"/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</row>
    <row r="868" spans="1:26" ht="13.5" customHeight="1">
      <c r="A868" s="41"/>
      <c r="B868" s="41"/>
      <c r="C868" s="41"/>
      <c r="D868" s="41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</row>
    <row r="869" spans="1:26" ht="13.5" customHeight="1">
      <c r="A869" s="41"/>
      <c r="B869" s="41"/>
      <c r="C869" s="41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</row>
    <row r="870" spans="1:26" ht="13.5" customHeight="1">
      <c r="A870" s="41"/>
      <c r="B870" s="41"/>
      <c r="C870" s="41"/>
      <c r="D870" s="41"/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</row>
    <row r="871" spans="1:26" ht="13.5" customHeight="1">
      <c r="A871" s="41"/>
      <c r="B871" s="41"/>
      <c r="C871" s="41"/>
      <c r="D871" s="41"/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</row>
    <row r="872" spans="1:26" ht="13.5" customHeight="1">
      <c r="A872" s="41"/>
      <c r="B872" s="41"/>
      <c r="C872" s="41"/>
      <c r="D872" s="41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</row>
    <row r="873" spans="1:26" ht="13.5" customHeight="1">
      <c r="A873" s="41"/>
      <c r="B873" s="41"/>
      <c r="C873" s="41"/>
      <c r="D873" s="41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</row>
    <row r="874" spans="1:26" ht="13.5" customHeight="1">
      <c r="A874" s="41"/>
      <c r="B874" s="41"/>
      <c r="C874" s="41"/>
      <c r="D874" s="41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</row>
    <row r="875" spans="1:26" ht="13.5" customHeight="1">
      <c r="A875" s="41"/>
      <c r="B875" s="41"/>
      <c r="C875" s="41"/>
      <c r="D875" s="41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</row>
    <row r="876" spans="1:26" ht="13.5" customHeight="1">
      <c r="A876" s="41"/>
      <c r="B876" s="41"/>
      <c r="C876" s="41"/>
      <c r="D876" s="41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</row>
    <row r="877" spans="1:26" ht="13.5" customHeight="1">
      <c r="A877" s="41"/>
      <c r="B877" s="41"/>
      <c r="C877" s="41"/>
      <c r="D877" s="41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</row>
    <row r="878" spans="1:26" ht="13.5" customHeight="1">
      <c r="A878" s="41"/>
      <c r="B878" s="41"/>
      <c r="C878" s="41"/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</row>
    <row r="879" spans="1:26" ht="13.5" customHeight="1">
      <c r="A879" s="41"/>
      <c r="B879" s="41"/>
      <c r="C879" s="41"/>
      <c r="D879" s="41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</row>
    <row r="880" spans="1:26" ht="13.5" customHeight="1">
      <c r="A880" s="41"/>
      <c r="B880" s="41"/>
      <c r="C880" s="41"/>
      <c r="D880" s="41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</row>
    <row r="881" spans="1:26" ht="13.5" customHeight="1">
      <c r="A881" s="41"/>
      <c r="B881" s="41"/>
      <c r="C881" s="41"/>
      <c r="D881" s="41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</row>
    <row r="882" spans="1:26" ht="13.5" customHeight="1">
      <c r="A882" s="41"/>
      <c r="B882" s="41"/>
      <c r="C882" s="41"/>
      <c r="D882" s="41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</row>
    <row r="883" spans="1:26" ht="13.5" customHeight="1">
      <c r="A883" s="41"/>
      <c r="B883" s="41"/>
      <c r="C883" s="41"/>
      <c r="D883" s="41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</row>
    <row r="884" spans="1:26" ht="13.5" customHeight="1">
      <c r="A884" s="41"/>
      <c r="B884" s="41"/>
      <c r="C884" s="41"/>
      <c r="D884" s="41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</row>
    <row r="885" spans="1:26" ht="13.5" customHeight="1">
      <c r="A885" s="41"/>
      <c r="B885" s="41"/>
      <c r="C885" s="41"/>
      <c r="D885" s="41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</row>
    <row r="886" spans="1:26" ht="13.5" customHeight="1">
      <c r="A886" s="41"/>
      <c r="B886" s="41"/>
      <c r="C886" s="41"/>
      <c r="D886" s="41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</row>
    <row r="887" spans="1:26" ht="13.5" customHeight="1">
      <c r="A887" s="41"/>
      <c r="B887" s="41"/>
      <c r="C887" s="41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</row>
    <row r="888" spans="1:26" ht="13.5" customHeight="1">
      <c r="A888" s="41"/>
      <c r="B888" s="41"/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</row>
    <row r="889" spans="1:26" ht="13.5" customHeight="1">
      <c r="A889" s="41"/>
      <c r="B889" s="41"/>
      <c r="C889" s="41"/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</row>
    <row r="890" spans="1:26" ht="13.5" customHeight="1">
      <c r="A890" s="41"/>
      <c r="B890" s="41"/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</row>
    <row r="891" spans="1:26" ht="13.5" customHeight="1">
      <c r="A891" s="41"/>
      <c r="B891" s="41"/>
      <c r="C891" s="41"/>
      <c r="D891" s="41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</row>
    <row r="892" spans="1:26" ht="13.5" customHeight="1">
      <c r="A892" s="41"/>
      <c r="B892" s="41"/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</row>
    <row r="893" spans="1:26" ht="13.5" customHeight="1">
      <c r="A893" s="41"/>
      <c r="B893" s="41"/>
      <c r="C893" s="41"/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</row>
    <row r="894" spans="1:26" ht="13.5" customHeight="1">
      <c r="A894" s="41"/>
      <c r="B894" s="41"/>
      <c r="C894" s="41"/>
      <c r="D894" s="41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</row>
    <row r="895" spans="1:26" ht="13.5" customHeight="1">
      <c r="A895" s="41"/>
      <c r="B895" s="41"/>
      <c r="C895" s="41"/>
      <c r="D895" s="41"/>
      <c r="E895" s="41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</row>
    <row r="896" spans="1:26" ht="13.5" customHeight="1">
      <c r="A896" s="41"/>
      <c r="B896" s="41"/>
      <c r="C896" s="41"/>
      <c r="D896" s="41"/>
      <c r="E896" s="41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</row>
    <row r="897" spans="1:26" ht="13.5" customHeight="1">
      <c r="A897" s="41"/>
      <c r="B897" s="41"/>
      <c r="C897" s="41"/>
      <c r="D897" s="41"/>
      <c r="E897" s="41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</row>
    <row r="898" spans="1:26" ht="13.5" customHeight="1">
      <c r="A898" s="41"/>
      <c r="B898" s="41"/>
      <c r="C898" s="41"/>
      <c r="D898" s="41"/>
      <c r="E898" s="41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</row>
    <row r="899" spans="1:26" ht="13.5" customHeight="1">
      <c r="A899" s="41"/>
      <c r="B899" s="41"/>
      <c r="C899" s="41"/>
      <c r="D899" s="41"/>
      <c r="E899" s="41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</row>
    <row r="900" spans="1:26" ht="13.5" customHeight="1">
      <c r="A900" s="41"/>
      <c r="B900" s="41"/>
      <c r="C900" s="41"/>
      <c r="D900" s="41"/>
      <c r="E900" s="41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</row>
    <row r="901" spans="1:26" ht="13.5" customHeight="1">
      <c r="A901" s="41"/>
      <c r="B901" s="41"/>
      <c r="C901" s="41"/>
      <c r="D901" s="41"/>
      <c r="E901" s="41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</row>
    <row r="902" spans="1:26" ht="13.5" customHeight="1">
      <c r="A902" s="41"/>
      <c r="B902" s="41"/>
      <c r="C902" s="41"/>
      <c r="D902" s="41"/>
      <c r="E902" s="41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</row>
    <row r="903" spans="1:26" ht="13.5" customHeight="1">
      <c r="A903" s="41"/>
      <c r="B903" s="41"/>
      <c r="C903" s="41"/>
      <c r="D903" s="41"/>
      <c r="E903" s="41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</row>
    <row r="904" spans="1:26" ht="13.5" customHeight="1">
      <c r="A904" s="41"/>
      <c r="B904" s="41"/>
      <c r="C904" s="41"/>
      <c r="D904" s="41"/>
      <c r="E904" s="41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</row>
    <row r="905" spans="1:26" ht="13.5" customHeight="1">
      <c r="A905" s="41"/>
      <c r="B905" s="41"/>
      <c r="C905" s="41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</row>
    <row r="906" spans="1:26" ht="13.5" customHeight="1">
      <c r="A906" s="41"/>
      <c r="B906" s="41"/>
      <c r="C906" s="41"/>
      <c r="D906" s="41"/>
      <c r="E906" s="41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</row>
    <row r="907" spans="1:26" ht="13.5" customHeight="1">
      <c r="A907" s="41"/>
      <c r="B907" s="41"/>
      <c r="C907" s="41"/>
      <c r="D907" s="41"/>
      <c r="E907" s="41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</row>
    <row r="908" spans="1:26" ht="13.5" customHeight="1">
      <c r="A908" s="41"/>
      <c r="B908" s="41"/>
      <c r="C908" s="41"/>
      <c r="D908" s="41"/>
      <c r="E908" s="41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</row>
    <row r="909" spans="1:26" ht="13.5" customHeight="1">
      <c r="A909" s="41"/>
      <c r="B909" s="41"/>
      <c r="C909" s="41"/>
      <c r="D909" s="41"/>
      <c r="E909" s="41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</row>
    <row r="910" spans="1:26" ht="13.5" customHeight="1">
      <c r="A910" s="41"/>
      <c r="B910" s="41"/>
      <c r="C910" s="41"/>
      <c r="D910" s="41"/>
      <c r="E910" s="41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</row>
    <row r="911" spans="1:26" ht="13.5" customHeight="1">
      <c r="A911" s="41"/>
      <c r="B911" s="41"/>
      <c r="C911" s="41"/>
      <c r="D911" s="41"/>
      <c r="E911" s="41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</row>
    <row r="912" spans="1:26" ht="13.5" customHeight="1">
      <c r="A912" s="41"/>
      <c r="B912" s="41"/>
      <c r="C912" s="41"/>
      <c r="D912" s="41"/>
      <c r="E912" s="41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</row>
    <row r="913" spans="1:26" ht="13.5" customHeight="1">
      <c r="A913" s="41"/>
      <c r="B913" s="41"/>
      <c r="C913" s="41"/>
      <c r="D913" s="41"/>
      <c r="E913" s="41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</row>
    <row r="914" spans="1:26" ht="13.5" customHeight="1">
      <c r="A914" s="41"/>
      <c r="B914" s="41"/>
      <c r="C914" s="41"/>
      <c r="D914" s="41"/>
      <c r="E914" s="41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</row>
    <row r="915" spans="1:26" ht="13.5" customHeight="1">
      <c r="A915" s="41"/>
      <c r="B915" s="41"/>
      <c r="C915" s="41"/>
      <c r="D915" s="41"/>
      <c r="E915" s="41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</row>
    <row r="916" spans="1:26" ht="13.5" customHeight="1">
      <c r="A916" s="41"/>
      <c r="B916" s="41"/>
      <c r="C916" s="41"/>
      <c r="D916" s="41"/>
      <c r="E916" s="41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</row>
    <row r="917" spans="1:26" ht="13.5" customHeight="1">
      <c r="A917" s="41"/>
      <c r="B917" s="41"/>
      <c r="C917" s="41"/>
      <c r="D917" s="41"/>
      <c r="E917" s="41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</row>
    <row r="918" spans="1:26" ht="13.5" customHeight="1">
      <c r="A918" s="41"/>
      <c r="B918" s="41"/>
      <c r="C918" s="41"/>
      <c r="D918" s="41"/>
      <c r="E918" s="41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</row>
    <row r="919" spans="1:26" ht="13.5" customHeight="1">
      <c r="A919" s="41"/>
      <c r="B919" s="41"/>
      <c r="C919" s="41"/>
      <c r="D919" s="41"/>
      <c r="E919" s="41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</row>
    <row r="920" spans="1:26" ht="13.5" customHeight="1">
      <c r="A920" s="41"/>
      <c r="B920" s="41"/>
      <c r="C920" s="41"/>
      <c r="D920" s="41"/>
      <c r="E920" s="41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</row>
    <row r="921" spans="1:26" ht="13.5" customHeight="1">
      <c r="A921" s="41"/>
      <c r="B921" s="41"/>
      <c r="C921" s="41"/>
      <c r="D921" s="41"/>
      <c r="E921" s="41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</row>
    <row r="922" spans="1:26" ht="13.5" customHeight="1">
      <c r="A922" s="41"/>
      <c r="B922" s="41"/>
      <c r="C922" s="41"/>
      <c r="D922" s="41"/>
      <c r="E922" s="41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</row>
    <row r="923" spans="1:26" ht="13.5" customHeight="1">
      <c r="A923" s="41"/>
      <c r="B923" s="41"/>
      <c r="C923" s="41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</row>
    <row r="924" spans="1:26" ht="13.5" customHeight="1">
      <c r="A924" s="41"/>
      <c r="B924" s="41"/>
      <c r="C924" s="41"/>
      <c r="D924" s="41"/>
      <c r="E924" s="41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</row>
    <row r="925" spans="1:26" ht="13.5" customHeight="1">
      <c r="A925" s="41"/>
      <c r="B925" s="41"/>
      <c r="C925" s="41"/>
      <c r="D925" s="41"/>
      <c r="E925" s="41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</row>
    <row r="926" spans="1:26" ht="13.5" customHeight="1">
      <c r="A926" s="41"/>
      <c r="B926" s="41"/>
      <c r="C926" s="41"/>
      <c r="D926" s="41"/>
      <c r="E926" s="41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</row>
    <row r="927" spans="1:26" ht="13.5" customHeight="1">
      <c r="A927" s="41"/>
      <c r="B927" s="41"/>
      <c r="C927" s="41"/>
      <c r="D927" s="41"/>
      <c r="E927" s="41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</row>
    <row r="928" spans="1:26" ht="13.5" customHeight="1">
      <c r="A928" s="41"/>
      <c r="B928" s="41"/>
      <c r="C928" s="41"/>
      <c r="D928" s="41"/>
      <c r="E928" s="41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</row>
    <row r="929" spans="1:26" ht="13.5" customHeight="1">
      <c r="A929" s="41"/>
      <c r="B929" s="41"/>
      <c r="C929" s="41"/>
      <c r="D929" s="41"/>
      <c r="E929" s="41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</row>
    <row r="930" spans="1:26" ht="13.5" customHeight="1">
      <c r="A930" s="41"/>
      <c r="B930" s="41"/>
      <c r="C930" s="41"/>
      <c r="D930" s="41"/>
      <c r="E930" s="41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</row>
    <row r="931" spans="1:26" ht="13.5" customHeight="1">
      <c r="A931" s="41"/>
      <c r="B931" s="41"/>
      <c r="C931" s="41"/>
      <c r="D931" s="41"/>
      <c r="E931" s="41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</row>
    <row r="932" spans="1:26" ht="13.5" customHeight="1">
      <c r="A932" s="41"/>
      <c r="B932" s="41"/>
      <c r="C932" s="41"/>
      <c r="D932" s="41"/>
      <c r="E932" s="41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</row>
    <row r="933" spans="1:26" ht="13.5" customHeight="1">
      <c r="A933" s="41"/>
      <c r="B933" s="41"/>
      <c r="C933" s="41"/>
      <c r="D933" s="41"/>
      <c r="E933" s="41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</row>
    <row r="934" spans="1:26" ht="13.5" customHeight="1">
      <c r="A934" s="41"/>
      <c r="B934" s="41"/>
      <c r="C934" s="41"/>
      <c r="D934" s="41"/>
      <c r="E934" s="41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</row>
    <row r="935" spans="1:26" ht="13.5" customHeight="1">
      <c r="A935" s="41"/>
      <c r="B935" s="41"/>
      <c r="C935" s="41"/>
      <c r="D935" s="41"/>
      <c r="E935" s="41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</row>
    <row r="936" spans="1:26" ht="13.5" customHeight="1">
      <c r="A936" s="41"/>
      <c r="B936" s="41"/>
      <c r="C936" s="41"/>
      <c r="D936" s="41"/>
      <c r="E936" s="41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</row>
    <row r="937" spans="1:26" ht="13.5" customHeight="1">
      <c r="A937" s="41"/>
      <c r="B937" s="41"/>
      <c r="C937" s="41"/>
      <c r="D937" s="41"/>
      <c r="E937" s="41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</row>
    <row r="938" spans="1:26" ht="13.5" customHeight="1">
      <c r="A938" s="41"/>
      <c r="B938" s="41"/>
      <c r="C938" s="41"/>
      <c r="D938" s="41"/>
      <c r="E938" s="41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</row>
    <row r="939" spans="1:26" ht="13.5" customHeight="1">
      <c r="A939" s="41"/>
      <c r="B939" s="41"/>
      <c r="C939" s="41"/>
      <c r="D939" s="41"/>
      <c r="E939" s="41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</row>
    <row r="940" spans="1:26" ht="13.5" customHeight="1">
      <c r="A940" s="41"/>
      <c r="B940" s="41"/>
      <c r="C940" s="41"/>
      <c r="D940" s="41"/>
      <c r="E940" s="41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</row>
    <row r="941" spans="1:26" ht="13.5" customHeight="1">
      <c r="A941" s="41"/>
      <c r="B941" s="41"/>
      <c r="C941" s="41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</row>
    <row r="942" spans="1:26" ht="13.5" customHeight="1">
      <c r="A942" s="41"/>
      <c r="B942" s="41"/>
      <c r="C942" s="41"/>
      <c r="D942" s="41"/>
      <c r="E942" s="41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</row>
    <row r="943" spans="1:26" ht="13.5" customHeight="1">
      <c r="A943" s="41"/>
      <c r="B943" s="41"/>
      <c r="C943" s="41"/>
      <c r="D943" s="41"/>
      <c r="E943" s="41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</row>
    <row r="944" spans="1:26" ht="13.5" customHeight="1">
      <c r="A944" s="41"/>
      <c r="B944" s="41"/>
      <c r="C944" s="41"/>
      <c r="D944" s="41"/>
      <c r="E944" s="41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</row>
    <row r="945" spans="1:26" ht="13.5" customHeight="1">
      <c r="A945" s="41"/>
      <c r="B945" s="41"/>
      <c r="C945" s="41"/>
      <c r="D945" s="41"/>
      <c r="E945" s="41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</row>
    <row r="946" spans="1:26" ht="13.5" customHeight="1">
      <c r="A946" s="41"/>
      <c r="B946" s="41"/>
      <c r="C946" s="41"/>
      <c r="D946" s="41"/>
      <c r="E946" s="41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</row>
    <row r="947" spans="1:26" ht="13.5" customHeight="1">
      <c r="A947" s="41"/>
      <c r="B947" s="41"/>
      <c r="C947" s="41"/>
      <c r="D947" s="41"/>
      <c r="E947" s="41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</row>
    <row r="948" spans="1:26" ht="13.5" customHeight="1">
      <c r="A948" s="41"/>
      <c r="B948" s="41"/>
      <c r="C948" s="41"/>
      <c r="D948" s="41"/>
      <c r="E948" s="41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</row>
    <row r="949" spans="1:26" ht="13.5" customHeight="1">
      <c r="A949" s="41"/>
      <c r="B949" s="41"/>
      <c r="C949" s="41"/>
      <c r="D949" s="41"/>
      <c r="E949" s="41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</row>
    <row r="950" spans="1:26" ht="13.5" customHeight="1">
      <c r="A950" s="41"/>
      <c r="B950" s="41"/>
      <c r="C950" s="41"/>
      <c r="D950" s="41"/>
      <c r="E950" s="41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</row>
    <row r="951" spans="1:26" ht="13.5" customHeight="1">
      <c r="A951" s="41"/>
      <c r="B951" s="41"/>
      <c r="C951" s="41"/>
      <c r="D951" s="41"/>
      <c r="E951" s="41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</row>
    <row r="952" spans="1:26" ht="13.5" customHeight="1">
      <c r="A952" s="41"/>
      <c r="B952" s="41"/>
      <c r="C952" s="41"/>
      <c r="D952" s="41"/>
      <c r="E952" s="41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</row>
    <row r="953" spans="1:26" ht="13.5" customHeight="1">
      <c r="A953" s="41"/>
      <c r="B953" s="41"/>
      <c r="C953" s="41"/>
      <c r="D953" s="41"/>
      <c r="E953" s="41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</row>
    <row r="954" spans="1:26" ht="13.5" customHeight="1">
      <c r="A954" s="41"/>
      <c r="B954" s="41"/>
      <c r="C954" s="41"/>
      <c r="D954" s="41"/>
      <c r="E954" s="41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</row>
    <row r="955" spans="1:26" ht="13.5" customHeight="1">
      <c r="A955" s="41"/>
      <c r="B955" s="41"/>
      <c r="C955" s="41"/>
      <c r="D955" s="41"/>
      <c r="E955" s="41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</row>
    <row r="956" spans="1:26" ht="13.5" customHeight="1">
      <c r="A956" s="41"/>
      <c r="B956" s="41"/>
      <c r="C956" s="41"/>
      <c r="D956" s="41"/>
      <c r="E956" s="41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</row>
    <row r="957" spans="1:26" ht="13.5" customHeight="1">
      <c r="A957" s="41"/>
      <c r="B957" s="41"/>
      <c r="C957" s="41"/>
      <c r="D957" s="41"/>
      <c r="E957" s="41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</row>
    <row r="958" spans="1:26" ht="13.5" customHeight="1">
      <c r="A958" s="41"/>
      <c r="B958" s="41"/>
      <c r="C958" s="41"/>
      <c r="D958" s="41"/>
      <c r="E958" s="41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</row>
    <row r="959" spans="1:26" ht="13.5" customHeight="1">
      <c r="A959" s="41"/>
      <c r="B959" s="41"/>
      <c r="C959" s="41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</row>
    <row r="960" spans="1:26" ht="13.5" customHeight="1">
      <c r="A960" s="41"/>
      <c r="B960" s="41"/>
      <c r="C960" s="41"/>
      <c r="D960" s="41"/>
      <c r="E960" s="41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</row>
    <row r="961" spans="1:26" ht="13.5" customHeight="1">
      <c r="A961" s="41"/>
      <c r="B961" s="41"/>
      <c r="C961" s="41"/>
      <c r="D961" s="41"/>
      <c r="E961" s="41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</row>
    <row r="962" spans="1:26" ht="13.5" customHeight="1">
      <c r="A962" s="41"/>
      <c r="B962" s="41"/>
      <c r="C962" s="41"/>
      <c r="D962" s="41"/>
      <c r="E962" s="41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</row>
    <row r="963" spans="1:26" ht="13.5" customHeight="1">
      <c r="A963" s="41"/>
      <c r="B963" s="41"/>
      <c r="C963" s="41"/>
      <c r="D963" s="41"/>
      <c r="E963" s="41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</row>
    <row r="964" spans="1:26" ht="13.5" customHeight="1">
      <c r="A964" s="41"/>
      <c r="B964" s="41"/>
      <c r="C964" s="41"/>
      <c r="D964" s="41"/>
      <c r="E964" s="41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</row>
    <row r="965" spans="1:26" ht="13.5" customHeight="1">
      <c r="A965" s="41"/>
      <c r="B965" s="41"/>
      <c r="C965" s="41"/>
      <c r="D965" s="41"/>
      <c r="E965" s="41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</row>
    <row r="966" spans="1:26" ht="13.5" customHeight="1">
      <c r="A966" s="41"/>
      <c r="B966" s="41"/>
      <c r="C966" s="41"/>
      <c r="D966" s="41"/>
      <c r="E966" s="41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</row>
    <row r="967" spans="1:26" ht="13.5" customHeight="1">
      <c r="A967" s="41"/>
      <c r="B967" s="41"/>
      <c r="C967" s="41"/>
      <c r="D967" s="41"/>
      <c r="E967" s="41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</row>
    <row r="968" spans="1:26" ht="13.5" customHeight="1">
      <c r="A968" s="41"/>
      <c r="B968" s="41"/>
      <c r="C968" s="41"/>
      <c r="D968" s="41"/>
      <c r="E968" s="41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</row>
    <row r="969" spans="1:26" ht="13.5" customHeight="1">
      <c r="A969" s="41"/>
      <c r="B969" s="41"/>
      <c r="C969" s="41"/>
      <c r="D969" s="41"/>
      <c r="E969" s="41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</row>
    <row r="970" spans="1:26" ht="13.5" customHeight="1">
      <c r="A970" s="41"/>
      <c r="B970" s="41"/>
      <c r="C970" s="41"/>
      <c r="D970" s="41"/>
      <c r="E970" s="41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</row>
    <row r="971" spans="1:26" ht="13.5" customHeight="1">
      <c r="A971" s="41"/>
      <c r="B971" s="41"/>
      <c r="C971" s="41"/>
      <c r="D971" s="41"/>
      <c r="E971" s="41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</row>
    <row r="972" spans="1:26" ht="13.5" customHeight="1">
      <c r="A972" s="41"/>
      <c r="B972" s="41"/>
      <c r="C972" s="41"/>
      <c r="D972" s="41"/>
      <c r="E972" s="41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</row>
    <row r="973" spans="1:26" ht="13.5" customHeight="1">
      <c r="A973" s="41"/>
      <c r="B973" s="41"/>
      <c r="C973" s="41"/>
      <c r="D973" s="41"/>
      <c r="E973" s="41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</row>
    <row r="974" spans="1:26" ht="13.5" customHeight="1">
      <c r="A974" s="41"/>
      <c r="B974" s="41"/>
      <c r="C974" s="41"/>
      <c r="D974" s="41"/>
      <c r="E974" s="41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</row>
    <row r="975" spans="1:26" ht="13.5" customHeight="1">
      <c r="A975" s="41"/>
      <c r="B975" s="41"/>
      <c r="C975" s="41"/>
      <c r="D975" s="41"/>
      <c r="E975" s="41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</row>
    <row r="976" spans="1:26" ht="13.5" customHeight="1">
      <c r="A976" s="41"/>
      <c r="B976" s="41"/>
      <c r="C976" s="41"/>
      <c r="D976" s="41"/>
      <c r="E976" s="41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</row>
    <row r="977" spans="1:26" ht="13.5" customHeight="1">
      <c r="A977" s="41"/>
      <c r="B977" s="41"/>
      <c r="C977" s="41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</row>
    <row r="978" spans="1:26" ht="13.5" customHeight="1">
      <c r="A978" s="41"/>
      <c r="B978" s="41"/>
      <c r="C978" s="41"/>
      <c r="D978" s="41"/>
      <c r="E978" s="41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</row>
    <row r="979" spans="1:26" ht="13.5" customHeight="1">
      <c r="A979" s="41"/>
      <c r="B979" s="41"/>
      <c r="C979" s="41"/>
      <c r="D979" s="41"/>
      <c r="E979" s="41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</row>
    <row r="980" spans="1:26" ht="13.5" customHeight="1">
      <c r="A980" s="41"/>
      <c r="B980" s="41"/>
      <c r="C980" s="41"/>
      <c r="D980" s="41"/>
      <c r="E980" s="41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</row>
    <row r="981" spans="1:26" ht="13.5" customHeight="1">
      <c r="A981" s="41"/>
      <c r="B981" s="41"/>
      <c r="C981" s="41"/>
      <c r="D981" s="41"/>
      <c r="E981" s="41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</row>
    <row r="982" spans="1:26" ht="13.5" customHeight="1">
      <c r="A982" s="41"/>
      <c r="B982" s="41"/>
      <c r="C982" s="41"/>
      <c r="D982" s="41"/>
      <c r="E982" s="41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</row>
    <row r="983" spans="1:26" ht="13.5" customHeight="1">
      <c r="A983" s="41"/>
      <c r="B983" s="41"/>
      <c r="C983" s="41"/>
      <c r="D983" s="41"/>
      <c r="E983" s="41"/>
      <c r="F983" s="41"/>
      <c r="G983" s="41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</row>
    <row r="984" spans="1:26" ht="13.5" customHeight="1">
      <c r="A984" s="41"/>
      <c r="B984" s="41"/>
      <c r="C984" s="41"/>
      <c r="D984" s="41"/>
      <c r="E984" s="41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</row>
    <row r="985" spans="1:26" ht="13.5" customHeight="1">
      <c r="A985" s="41"/>
      <c r="B985" s="41"/>
      <c r="C985" s="41"/>
      <c r="D985" s="41"/>
      <c r="E985" s="41"/>
      <c r="F985" s="41"/>
      <c r="G985" s="41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</row>
    <row r="986" spans="1:26" ht="13.5" customHeight="1">
      <c r="A986" s="41"/>
      <c r="B986" s="41"/>
      <c r="C986" s="41"/>
      <c r="D986" s="41"/>
      <c r="E986" s="41"/>
      <c r="F986" s="41"/>
      <c r="G986" s="41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</row>
    <row r="987" spans="1:26" ht="13.5" customHeight="1">
      <c r="A987" s="41"/>
      <c r="B987" s="41"/>
      <c r="C987" s="41"/>
      <c r="D987" s="41"/>
      <c r="E987" s="41"/>
      <c r="F987" s="41"/>
      <c r="G987" s="41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</row>
    <row r="988" spans="1:26" ht="13.5" customHeight="1">
      <c r="A988" s="41"/>
      <c r="B988" s="41"/>
      <c r="C988" s="41"/>
      <c r="D988" s="41"/>
      <c r="E988" s="41"/>
      <c r="F988" s="41"/>
      <c r="G988" s="41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</row>
    <row r="989" spans="1:26" ht="13.5" customHeight="1">
      <c r="A989" s="41"/>
      <c r="B989" s="41"/>
      <c r="C989" s="41"/>
      <c r="D989" s="41"/>
      <c r="E989" s="41"/>
      <c r="F989" s="41"/>
      <c r="G989" s="41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</row>
    <row r="990" spans="1:26" ht="13.5" customHeight="1">
      <c r="A990" s="41"/>
      <c r="B990" s="41"/>
      <c r="C990" s="41"/>
      <c r="D990" s="41"/>
      <c r="E990" s="41"/>
      <c r="F990" s="41"/>
      <c r="G990" s="41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</row>
    <row r="991" spans="1:26" ht="13.5" customHeight="1">
      <c r="A991" s="41"/>
      <c r="B991" s="41"/>
      <c r="C991" s="41"/>
      <c r="D991" s="41"/>
      <c r="E991" s="41"/>
      <c r="F991" s="41"/>
      <c r="G991" s="41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</row>
    <row r="992" spans="1:26" ht="13.5" customHeight="1">
      <c r="A992" s="41"/>
      <c r="B992" s="41"/>
      <c r="C992" s="41"/>
      <c r="D992" s="41"/>
      <c r="E992" s="41"/>
      <c r="F992" s="41"/>
      <c r="G992" s="41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</row>
    <row r="993" spans="1:26" ht="13.5" customHeight="1">
      <c r="A993" s="41"/>
      <c r="B993" s="41"/>
      <c r="C993" s="41"/>
      <c r="D993" s="41"/>
      <c r="E993" s="41"/>
      <c r="F993" s="41"/>
      <c r="G993" s="41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</row>
    <row r="994" spans="1:26" ht="13.5" customHeight="1">
      <c r="A994" s="41"/>
      <c r="B994" s="41"/>
      <c r="C994" s="41"/>
      <c r="D994" s="41"/>
      <c r="E994" s="41"/>
      <c r="F994" s="41"/>
      <c r="G994" s="41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41"/>
    </row>
    <row r="995" spans="1:26" ht="13.5" customHeight="1">
      <c r="A995" s="41"/>
      <c r="B995" s="41"/>
      <c r="C995" s="41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</row>
    <row r="996" spans="1:26" ht="13.5" customHeight="1">
      <c r="A996" s="41"/>
      <c r="B996" s="41"/>
      <c r="C996" s="41"/>
      <c r="D996" s="41"/>
      <c r="E996" s="41"/>
      <c r="F996" s="41"/>
      <c r="G996" s="41"/>
      <c r="H996" s="41"/>
      <c r="I996" s="41"/>
      <c r="J996" s="41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</row>
    <row r="997" spans="1:26" ht="13.5" customHeight="1">
      <c r="A997" s="41"/>
      <c r="B997" s="41"/>
      <c r="C997" s="41"/>
      <c r="D997" s="41"/>
      <c r="E997" s="41"/>
      <c r="F997" s="41"/>
      <c r="G997" s="41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</row>
  </sheetData>
  <mergeCells count="30">
    <mergeCell ref="M8:M9"/>
    <mergeCell ref="C20:L20"/>
    <mergeCell ref="B21:C21"/>
    <mergeCell ref="E21:M21"/>
    <mergeCell ref="B22:C22"/>
    <mergeCell ref="D22:E22"/>
    <mergeCell ref="F22:G22"/>
    <mergeCell ref="H22:L22"/>
    <mergeCell ref="B13:M13"/>
    <mergeCell ref="C14:L14"/>
    <mergeCell ref="C15:L15"/>
    <mergeCell ref="C16:L16"/>
    <mergeCell ref="C17:L17"/>
    <mergeCell ref="C18:L18"/>
    <mergeCell ref="C19:L19"/>
    <mergeCell ref="H8:K9"/>
    <mergeCell ref="B2:M2"/>
    <mergeCell ref="B4:J4"/>
    <mergeCell ref="K4:L4"/>
    <mergeCell ref="G6:H6"/>
    <mergeCell ref="I6:M6"/>
    <mergeCell ref="L8:L9"/>
    <mergeCell ref="H10:K10"/>
    <mergeCell ref="H11:K11"/>
    <mergeCell ref="B8:C9"/>
    <mergeCell ref="B10:C10"/>
    <mergeCell ref="B11:C11"/>
    <mergeCell ref="D8:G9"/>
    <mergeCell ref="D10:G10"/>
    <mergeCell ref="D11:G11"/>
  </mergeCells>
  <phoneticPr fontId="15"/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selection activeCell="F45" sqref="F45"/>
    </sheetView>
  </sheetViews>
  <sheetFormatPr defaultColWidth="12.625" defaultRowHeight="15" customHeight="1"/>
  <cols>
    <col min="1" max="26" width="7" customWidth="1"/>
  </cols>
  <sheetData>
    <row r="1" spans="1:26" ht="13.5" customHeight="1"/>
    <row r="2" spans="1:26" ht="13.5" customHeight="1">
      <c r="B2" s="4" t="s">
        <v>2</v>
      </c>
      <c r="C2" s="4" t="str">
        <f>入力!C5</f>
        <v/>
      </c>
    </row>
    <row r="3" spans="1:26" ht="13.5" customHeight="1">
      <c r="B3" s="4" t="s">
        <v>3</v>
      </c>
      <c r="C3" s="4" t="str">
        <f>入力!C6</f>
        <v/>
      </c>
    </row>
    <row r="4" spans="1:26" ht="13.5" customHeight="1">
      <c r="B4" s="4" t="s">
        <v>4</v>
      </c>
      <c r="C4" s="4">
        <f>入力!C7</f>
        <v>0</v>
      </c>
    </row>
    <row r="5" spans="1:26" ht="13.5" customHeight="1">
      <c r="B5" s="4" t="s">
        <v>5</v>
      </c>
      <c r="C5" s="4">
        <f>入力!L7</f>
        <v>0</v>
      </c>
    </row>
    <row r="6" spans="1:26" ht="13.5" customHeight="1">
      <c r="B6" s="4" t="s">
        <v>10</v>
      </c>
      <c r="C6" s="4">
        <f>入力!C12</f>
        <v>0</v>
      </c>
    </row>
    <row r="7" spans="1:26" ht="13.5" customHeight="1">
      <c r="A7" s="4">
        <v>1</v>
      </c>
      <c r="B7" s="4" t="s">
        <v>16</v>
      </c>
      <c r="C7" s="4">
        <f>入力!C15</f>
        <v>0</v>
      </c>
    </row>
    <row r="8" spans="1:26" ht="13.5" customHeight="1">
      <c r="B8" s="4" t="s">
        <v>17</v>
      </c>
      <c r="C8" s="4">
        <f>入力!D15</f>
        <v>0</v>
      </c>
    </row>
    <row r="9" spans="1:26" ht="13.5" customHeight="1">
      <c r="A9" s="4"/>
      <c r="B9" s="4" t="s">
        <v>12</v>
      </c>
      <c r="C9" s="4" t="str">
        <f>入力!P15</f>
        <v/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3.5" customHeight="1">
      <c r="B10" s="4" t="s">
        <v>13</v>
      </c>
      <c r="C10" s="4">
        <f>入力!L15</f>
        <v>0</v>
      </c>
    </row>
    <row r="11" spans="1:26" ht="13.5" customHeight="1">
      <c r="B11" s="4" t="s">
        <v>14</v>
      </c>
      <c r="C11" s="4">
        <f>入力!M15</f>
        <v>0</v>
      </c>
    </row>
    <row r="12" spans="1:26" ht="13.5" customHeight="1">
      <c r="A12" s="4">
        <v>2</v>
      </c>
      <c r="B12" s="4" t="s">
        <v>16</v>
      </c>
      <c r="C12" s="4">
        <f>入力!C16</f>
        <v>0</v>
      </c>
    </row>
    <row r="13" spans="1:26" ht="13.5" customHeight="1">
      <c r="B13" s="4" t="s">
        <v>17</v>
      </c>
      <c r="C13" s="4">
        <f>入力!D16</f>
        <v>0</v>
      </c>
    </row>
    <row r="14" spans="1:26" ht="13.5" customHeight="1">
      <c r="A14" s="4"/>
      <c r="B14" s="4" t="s">
        <v>12</v>
      </c>
      <c r="C14" s="4" t="str">
        <f>入力!P16</f>
        <v/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3.5" customHeight="1">
      <c r="B15" s="4" t="s">
        <v>13</v>
      </c>
      <c r="C15" s="4">
        <f>入力!L16</f>
        <v>0</v>
      </c>
    </row>
    <row r="16" spans="1:26" ht="13.5" customHeight="1">
      <c r="B16" s="4" t="s">
        <v>14</v>
      </c>
      <c r="C16" s="4">
        <f>入力!M16</f>
        <v>0</v>
      </c>
    </row>
    <row r="17" spans="1:26" ht="13.5" customHeight="1">
      <c r="A17" s="4">
        <v>3</v>
      </c>
      <c r="B17" s="4" t="s">
        <v>16</v>
      </c>
      <c r="C17" s="4">
        <f>入力!C17</f>
        <v>0</v>
      </c>
    </row>
    <row r="18" spans="1:26" ht="13.5" customHeight="1">
      <c r="B18" s="4" t="s">
        <v>17</v>
      </c>
      <c r="C18" s="4">
        <f>入力!D17</f>
        <v>0</v>
      </c>
    </row>
    <row r="19" spans="1:26" ht="13.5" customHeight="1">
      <c r="A19" s="4"/>
      <c r="B19" s="4" t="s">
        <v>12</v>
      </c>
      <c r="C19" s="4" t="str">
        <f>入力!P17</f>
        <v/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3.5" customHeight="1">
      <c r="B20" s="4" t="s">
        <v>13</v>
      </c>
      <c r="C20" s="4">
        <f>入力!L17</f>
        <v>0</v>
      </c>
    </row>
    <row r="21" spans="1:26" ht="13.5" customHeight="1">
      <c r="B21" s="4" t="s">
        <v>14</v>
      </c>
      <c r="C21" s="4">
        <f>入力!M17</f>
        <v>0</v>
      </c>
    </row>
    <row r="22" spans="1:26" ht="13.5" customHeight="1">
      <c r="A22" s="4">
        <v>4</v>
      </c>
      <c r="B22" s="4" t="s">
        <v>16</v>
      </c>
      <c r="C22" s="4">
        <f>入力!C18</f>
        <v>0</v>
      </c>
    </row>
    <row r="23" spans="1:26" ht="13.5" customHeight="1">
      <c r="B23" s="4" t="s">
        <v>17</v>
      </c>
      <c r="C23" s="4">
        <f>入力!D18</f>
        <v>0</v>
      </c>
    </row>
    <row r="24" spans="1:26" ht="13.5" customHeight="1">
      <c r="A24" s="4"/>
      <c r="B24" s="4" t="s">
        <v>12</v>
      </c>
      <c r="C24" s="4" t="str">
        <f>入力!P18</f>
        <v/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3.5" customHeight="1">
      <c r="B25" s="4" t="s">
        <v>13</v>
      </c>
      <c r="C25" s="4">
        <f>入力!L18</f>
        <v>0</v>
      </c>
    </row>
    <row r="26" spans="1:26" ht="13.5" customHeight="1">
      <c r="B26" s="4" t="s">
        <v>14</v>
      </c>
      <c r="C26" s="4">
        <f>入力!M18</f>
        <v>0</v>
      </c>
    </row>
    <row r="27" spans="1:26" ht="13.5" customHeight="1">
      <c r="A27" s="4" t="s">
        <v>312</v>
      </c>
      <c r="B27" s="4">
        <v>1</v>
      </c>
      <c r="C27" s="4"/>
    </row>
    <row r="28" spans="1:26" ht="13.5" customHeight="1">
      <c r="A28" s="4" t="s">
        <v>312</v>
      </c>
      <c r="B28" s="4">
        <v>2</v>
      </c>
      <c r="C28" s="4"/>
    </row>
    <row r="29" spans="1:26" ht="13.5" customHeight="1">
      <c r="A29" s="4">
        <v>5</v>
      </c>
      <c r="B29" s="4" t="s">
        <v>16</v>
      </c>
      <c r="C29" s="4">
        <f>入力!C19</f>
        <v>0</v>
      </c>
    </row>
    <row r="30" spans="1:26" ht="13.5" customHeight="1">
      <c r="B30" s="4" t="s">
        <v>17</v>
      </c>
      <c r="C30" s="4">
        <f>入力!D19</f>
        <v>0</v>
      </c>
    </row>
    <row r="31" spans="1:26" ht="13.5" customHeight="1">
      <c r="A31" s="4"/>
      <c r="B31" s="4" t="s">
        <v>12</v>
      </c>
      <c r="C31" s="4" t="str">
        <f>入力!P19</f>
        <v/>
      </c>
    </row>
    <row r="32" spans="1:26" ht="13.5" customHeight="1">
      <c r="B32" s="4" t="s">
        <v>13</v>
      </c>
      <c r="C32" s="4">
        <f>入力!L19</f>
        <v>0</v>
      </c>
    </row>
    <row r="33" spans="1:3" ht="13.5" customHeight="1">
      <c r="B33" s="4" t="s">
        <v>14</v>
      </c>
      <c r="C33" s="4">
        <f>入力!M19</f>
        <v>0</v>
      </c>
    </row>
    <row r="34" spans="1:3" ht="13.5" customHeight="1">
      <c r="A34" s="4">
        <v>6</v>
      </c>
      <c r="B34" s="4" t="s">
        <v>16</v>
      </c>
      <c r="C34" s="4">
        <f>入力!C20</f>
        <v>0</v>
      </c>
    </row>
    <row r="35" spans="1:3" ht="13.5" customHeight="1">
      <c r="B35" s="4" t="s">
        <v>17</v>
      </c>
      <c r="C35" s="4">
        <f>入力!D20</f>
        <v>0</v>
      </c>
    </row>
    <row r="36" spans="1:3" ht="13.5" customHeight="1">
      <c r="A36" s="4"/>
      <c r="B36" s="4" t="s">
        <v>12</v>
      </c>
      <c r="C36" s="4" t="str">
        <f>入力!P20</f>
        <v/>
      </c>
    </row>
    <row r="37" spans="1:3" ht="13.5" customHeight="1">
      <c r="B37" s="4" t="s">
        <v>13</v>
      </c>
      <c r="C37" s="4">
        <f>入力!L20</f>
        <v>0</v>
      </c>
    </row>
    <row r="38" spans="1:3" ht="13.5" customHeight="1">
      <c r="B38" s="4" t="s">
        <v>14</v>
      </c>
      <c r="C38" s="4">
        <f>入力!M20</f>
        <v>0</v>
      </c>
    </row>
    <row r="39" spans="1:3" ht="13.5" customHeight="1">
      <c r="A39" s="4">
        <v>7</v>
      </c>
      <c r="B39" s="4" t="s">
        <v>16</v>
      </c>
      <c r="C39" s="4">
        <f>入力!C21</f>
        <v>0</v>
      </c>
    </row>
    <row r="40" spans="1:3" ht="13.5" customHeight="1">
      <c r="B40" s="4" t="s">
        <v>17</v>
      </c>
      <c r="C40" s="4">
        <f>入力!D21</f>
        <v>0</v>
      </c>
    </row>
    <row r="41" spans="1:3" ht="13.5" customHeight="1">
      <c r="A41" s="4"/>
      <c r="B41" s="4" t="s">
        <v>12</v>
      </c>
      <c r="C41" s="4" t="str">
        <f>入力!P21</f>
        <v/>
      </c>
    </row>
    <row r="42" spans="1:3" ht="13.5" customHeight="1">
      <c r="B42" s="4" t="s">
        <v>13</v>
      </c>
      <c r="C42" s="4">
        <f>入力!L21</f>
        <v>0</v>
      </c>
    </row>
    <row r="43" spans="1:3" ht="13.5" customHeight="1">
      <c r="B43" s="4" t="s">
        <v>14</v>
      </c>
      <c r="C43" s="4">
        <f>入力!M21</f>
        <v>0</v>
      </c>
    </row>
    <row r="44" spans="1:3" ht="13.5" customHeight="1">
      <c r="A44" s="4">
        <v>8</v>
      </c>
      <c r="B44" s="4" t="s">
        <v>16</v>
      </c>
      <c r="C44" s="4">
        <f>入力!C22</f>
        <v>0</v>
      </c>
    </row>
    <row r="45" spans="1:3" ht="13.5" customHeight="1">
      <c r="B45" s="4" t="s">
        <v>17</v>
      </c>
      <c r="C45" s="4">
        <f>入力!D22</f>
        <v>0</v>
      </c>
    </row>
    <row r="46" spans="1:3" ht="13.5" customHeight="1">
      <c r="A46" s="4"/>
      <c r="B46" s="4" t="s">
        <v>12</v>
      </c>
      <c r="C46" s="4" t="str">
        <f>入力!P22</f>
        <v/>
      </c>
    </row>
    <row r="47" spans="1:3" ht="13.5" customHeight="1">
      <c r="B47" s="4" t="s">
        <v>13</v>
      </c>
      <c r="C47" s="4">
        <f>入力!L22</f>
        <v>0</v>
      </c>
    </row>
    <row r="48" spans="1:3" ht="13.5" customHeight="1">
      <c r="B48" s="4" t="s">
        <v>14</v>
      </c>
      <c r="C48" s="4">
        <f>入力!M22</f>
        <v>0</v>
      </c>
    </row>
    <row r="49" spans="1:3" ht="13.5" customHeight="1">
      <c r="B49" s="4" t="s">
        <v>313</v>
      </c>
      <c r="C49" s="4">
        <f>入力!L8</f>
        <v>0</v>
      </c>
    </row>
    <row r="50" spans="1:3" ht="13.5" customHeight="1">
      <c r="A50" s="4" t="s">
        <v>312</v>
      </c>
      <c r="B50" s="4">
        <v>3</v>
      </c>
      <c r="C50" s="4"/>
    </row>
    <row r="51" spans="1:3" ht="13.5" customHeight="1">
      <c r="A51" s="4" t="s">
        <v>312</v>
      </c>
      <c r="B51" s="4">
        <v>4</v>
      </c>
      <c r="C51" s="4"/>
    </row>
    <row r="52" spans="1:3" ht="13.5" customHeight="1">
      <c r="A52" s="4" t="s">
        <v>314</v>
      </c>
      <c r="C52" s="54"/>
    </row>
    <row r="53" spans="1:3" ht="13.5" customHeight="1">
      <c r="B53" s="4" t="s">
        <v>315</v>
      </c>
      <c r="C53" s="4">
        <f>入力!M30</f>
        <v>0</v>
      </c>
    </row>
    <row r="54" spans="1:3" ht="13.5" customHeight="1">
      <c r="B54" s="4" t="s">
        <v>316</v>
      </c>
      <c r="C54" s="4">
        <f>入力!M31</f>
        <v>0</v>
      </c>
    </row>
    <row r="55" spans="1:3" ht="13.5" customHeight="1">
      <c r="B55" s="4" t="s">
        <v>317</v>
      </c>
      <c r="C55" s="4">
        <f>入力!M32</f>
        <v>0</v>
      </c>
    </row>
    <row r="56" spans="1:3" ht="13.5" customHeight="1">
      <c r="B56" s="4" t="s">
        <v>318</v>
      </c>
      <c r="C56" s="4">
        <f>入力!M33</f>
        <v>0</v>
      </c>
    </row>
    <row r="57" spans="1:3" ht="13.5" customHeight="1">
      <c r="B57" s="4" t="s">
        <v>319</v>
      </c>
      <c r="C57" s="4">
        <f>入力!M34</f>
        <v>0</v>
      </c>
    </row>
    <row r="58" spans="1:3" ht="13.5" customHeight="1">
      <c r="B58" s="4" t="s">
        <v>320</v>
      </c>
      <c r="C58" s="4">
        <f>入力!M35</f>
        <v>0</v>
      </c>
    </row>
    <row r="59" spans="1:3" ht="13.5" customHeight="1">
      <c r="B59" s="4" t="s">
        <v>321</v>
      </c>
      <c r="C59" s="4">
        <f>入力!N15</f>
        <v>0</v>
      </c>
    </row>
    <row r="60" spans="1:3" ht="13.5" customHeight="1">
      <c r="B60" s="4" t="s">
        <v>322</v>
      </c>
      <c r="C60" s="4">
        <f>入力!N16</f>
        <v>0</v>
      </c>
    </row>
    <row r="61" spans="1:3" ht="13.5" customHeight="1">
      <c r="B61" s="4" t="s">
        <v>323</v>
      </c>
      <c r="C61" s="4">
        <f>入力!N17</f>
        <v>0</v>
      </c>
    </row>
    <row r="62" spans="1:3" ht="13.5" customHeight="1">
      <c r="B62" s="4" t="s">
        <v>324</v>
      </c>
      <c r="C62" s="4">
        <f>入力!N18</f>
        <v>0</v>
      </c>
    </row>
    <row r="63" spans="1:3" ht="13.5" customHeight="1">
      <c r="B63" s="4" t="s">
        <v>325</v>
      </c>
      <c r="C63" s="4">
        <f>入力!M36</f>
        <v>0</v>
      </c>
    </row>
    <row r="64" spans="1:3" ht="13.5" customHeight="1">
      <c r="B64" s="4" t="s">
        <v>326</v>
      </c>
      <c r="C64" s="4">
        <f>入力!C8</f>
        <v>0</v>
      </c>
    </row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honeticPr fontId="15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入力</vt:lpstr>
      <vt:lpstr>高校リスト</vt:lpstr>
      <vt:lpstr>関東大会県予選</vt:lpstr>
      <vt:lpstr>全国大会県予選・新人戦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県立高校</dc:creator>
  <cp:lastModifiedBy>yoshihiro daita</cp:lastModifiedBy>
  <dcterms:created xsi:type="dcterms:W3CDTF">2010-02-10T00:26:02Z</dcterms:created>
  <dcterms:modified xsi:type="dcterms:W3CDTF">2025-04-14T10:25:28Z</dcterms:modified>
</cp:coreProperties>
</file>